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ert Test\Excel\Objective Workbooks\"/>
    </mc:Choice>
  </mc:AlternateContent>
  <bookViews>
    <workbookView xWindow="0" yWindow="0" windowWidth="15360" windowHeight="7800"/>
  </bookViews>
  <sheets>
    <sheet name="Sales By Region" sheetId="8" r:id="rId1"/>
    <sheet name="JanFeb" sheetId="6" r:id="rId2"/>
    <sheet name="Order Details" sheetId="5" r:id="rId3"/>
    <sheet name="Expense Statement" sheetId="3" r:id="rId4"/>
    <sheet name="Employees" sheetId="2" r:id="rId5"/>
    <sheet name="Sheet1" sheetId="1" r:id="rId6"/>
  </sheets>
  <definedNames>
    <definedName name="Employees">Employees!$A$1:$F$10</definedName>
    <definedName name="Orders" localSheetId="1">#REF!</definedName>
    <definedName name="Orders" localSheetId="2">#REF!</definedName>
    <definedName name="Orders" localSheetId="0">#REF!</definedName>
    <definedName name="Order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F2" i="5"/>
  <c r="J20" i="3" l="1"/>
  <c r="I20" i="3"/>
  <c r="H20" i="3"/>
  <c r="G20" i="3"/>
  <c r="F20" i="3"/>
  <c r="E20" i="3"/>
  <c r="D20" i="3"/>
  <c r="K19" i="3"/>
  <c r="K18" i="3"/>
  <c r="K17" i="3"/>
  <c r="K16" i="3"/>
  <c r="K15" i="3"/>
  <c r="K14" i="3"/>
  <c r="K13" i="3"/>
  <c r="K12" i="3"/>
  <c r="K11" i="3"/>
  <c r="K10" i="3"/>
  <c r="K21" i="3" l="1"/>
  <c r="K23" i="3" s="1"/>
</calcChain>
</file>

<file path=xl/sharedStrings.xml><?xml version="1.0" encoding="utf-8"?>
<sst xmlns="http://schemas.openxmlformats.org/spreadsheetml/2006/main" count="113" uniqueCount="82">
  <si>
    <t>Our Team</t>
  </si>
  <si>
    <t>Karen Berg</t>
  </si>
  <si>
    <t>Owner</t>
  </si>
  <si>
    <t>Karen is the owner of Adventure Works. Her education includes a degree in Accounting and an MBA from the University of Washington.  She completed "The Master Gardener" program at Edmonds Community College and is a member of the American Horticultural Society.</t>
  </si>
  <si>
    <t>Kim Akers</t>
  </si>
  <si>
    <t>Head Buyer</t>
  </si>
  <si>
    <t>Kim received her BS in Botany from the University of Oregon. She joined the company as a buyer and was promoted to head buyer.  Kim is a member the American Horticultural Society.</t>
  </si>
  <si>
    <t>David J. Osborn</t>
  </si>
  <si>
    <t>Assistant</t>
  </si>
  <si>
    <t>David completed a certificate program in non-toxic pest control from Edmonds Community College. He was hired as an assistant. Additionally he specializes in dealing with soils, fertilizers, chemical and non-toxic pesticides.</t>
  </si>
  <si>
    <t>Chase Carpenter</t>
  </si>
  <si>
    <t>Sales Manager</t>
  </si>
  <si>
    <t>Chase  is a graduate of the University of California, Davis. He was hired as a sales representative and was promoted to sale manager.</t>
  </si>
  <si>
    <t>Kirk DeGrasse</t>
  </si>
  <si>
    <t>Gardener</t>
  </si>
  <si>
    <t>Kirk is a high-school graduate working as a gardener to gain experience before entering college to pursue a degree in horitculture. Kirk is responsible for watering, pruning, and transplanting, as well as groundskeeping.</t>
  </si>
  <si>
    <t>Nancy Anderson</t>
  </si>
  <si>
    <t>Sales</t>
  </si>
  <si>
    <t>Nancy is a part-time employee working as a sales representative while attending Edmonds Community College Master Garden Program.</t>
  </si>
  <si>
    <t>Michael Emanuel</t>
  </si>
  <si>
    <t>Michael is a full-time sales representative who brings several years experience working with plants in nurseries.</t>
  </si>
  <si>
    <t>Karen Furse</t>
  </si>
  <si>
    <t>Buyer</t>
  </si>
  <si>
    <t>Kari has a degree in  Horticulture from the University of Hawaii. She was hired as a buyer. Her interests are in bulbs, bonsai, and flowering plants.</t>
  </si>
  <si>
    <t>Sandeep Katyal</t>
  </si>
  <si>
    <t>Sandeep graduated from the University of Washington with a degree in forest management. He was hired as a gardener, specializing in evergreens and deciduous trees.</t>
  </si>
  <si>
    <t>For more information, visit</t>
  </si>
  <si>
    <t>www.adventure-works.com</t>
  </si>
  <si>
    <t>Travel Expenses</t>
  </si>
  <si>
    <t>Name</t>
  </si>
  <si>
    <t>Furse, Kari</t>
  </si>
  <si>
    <t>Department</t>
  </si>
  <si>
    <t>Product research</t>
  </si>
  <si>
    <t>From</t>
  </si>
  <si>
    <t>Employee ID</t>
  </si>
  <si>
    <t>Manager</t>
  </si>
  <si>
    <t>Akers, Kim</t>
  </si>
  <si>
    <t>To</t>
  </si>
  <si>
    <t>Position</t>
  </si>
  <si>
    <t>Date</t>
  </si>
  <si>
    <t>Account</t>
  </si>
  <si>
    <t>Description</t>
  </si>
  <si>
    <t>Hotel</t>
  </si>
  <si>
    <t>Transport</t>
  </si>
  <si>
    <t>Fuel</t>
  </si>
  <si>
    <t>Meals</t>
  </si>
  <si>
    <t>Phone</t>
  </si>
  <si>
    <t>Entertain.</t>
  </si>
  <si>
    <t>Misc.</t>
  </si>
  <si>
    <t>TOTAL</t>
  </si>
  <si>
    <t>The Herb House</t>
  </si>
  <si>
    <t>San Luis Obispo, CA, 3 days</t>
  </si>
  <si>
    <t>The Shrub Club</t>
  </si>
  <si>
    <t>Chevy Chase, MD, 2 days</t>
  </si>
  <si>
    <t>The Tree Farm</t>
  </si>
  <si>
    <t>Lewiston, ID, 2 days</t>
  </si>
  <si>
    <t>Subtotal</t>
  </si>
  <si>
    <t>Advances</t>
  </si>
  <si>
    <t>Expense</t>
  </si>
  <si>
    <t xml:space="preserve"> Notes</t>
  </si>
  <si>
    <t>Misc</t>
  </si>
  <si>
    <t>Gratuities</t>
  </si>
  <si>
    <t>OrderID</t>
  </si>
  <si>
    <t>ProductID</t>
  </si>
  <si>
    <t>UnitPrice</t>
  </si>
  <si>
    <t>Quantity</t>
  </si>
  <si>
    <t>Discount</t>
  </si>
  <si>
    <t>ExtendedPrice</t>
  </si>
  <si>
    <t>January</t>
  </si>
  <si>
    <t>Hour</t>
  </si>
  <si>
    <t>Day</t>
  </si>
  <si>
    <t>February</t>
  </si>
  <si>
    <t>Period</t>
  </si>
  <si>
    <t>Region</t>
  </si>
  <si>
    <t>Fall</t>
  </si>
  <si>
    <t>NE</t>
  </si>
  <si>
    <t>NW</t>
  </si>
  <si>
    <t>SE</t>
  </si>
  <si>
    <t>SW</t>
  </si>
  <si>
    <t>Spring</t>
  </si>
  <si>
    <t>Summer</t>
  </si>
  <si>
    <t>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</si>
</sst>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6" formatCode="&quot;$&quot;#,##0.00"/>
    <numFmt numFmtId="167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8"/>
      <color theme="3"/>
      <name val="Footlight MT Light"/>
      <family val="1"/>
    </font>
    <font>
      <sz val="10"/>
      <name val="MS Sans Serif"/>
    </font>
    <font>
      <sz val="11"/>
      <name val="Footlight MT Light"/>
      <family val="1"/>
    </font>
    <font>
      <sz val="10"/>
      <name val="Footlight MT Light"/>
      <family val="1"/>
    </font>
    <font>
      <u/>
      <sz val="10"/>
      <color theme="10"/>
      <name val="MS Sans Serif"/>
    </font>
    <font>
      <u/>
      <sz val="14"/>
      <color theme="10"/>
      <name val="Footlight MT Light"/>
      <family val="1"/>
    </font>
    <font>
      <sz val="14"/>
      <name val="Footlight MT Light"/>
      <family val="1"/>
    </font>
    <font>
      <sz val="10"/>
      <name val="Arial"/>
      <family val="2"/>
    </font>
    <font>
      <sz val="10"/>
      <name val="Verdana"/>
      <family val="2"/>
    </font>
    <font>
      <b/>
      <sz val="20"/>
      <color indexed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b/>
      <sz val="10"/>
      <name val="Verdana"/>
      <family val="2"/>
    </font>
    <font>
      <sz val="10"/>
      <name val="Arial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 style="thin">
        <color indexed="64"/>
      </bottom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4"/>
      </right>
      <top/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 style="thin">
        <color indexed="14"/>
      </top>
      <bottom style="thin">
        <color indexed="14"/>
      </bottom>
      <diagonal/>
    </border>
    <border>
      <left style="dotted">
        <color indexed="22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 style="thin">
        <color indexed="14"/>
      </top>
      <bottom/>
      <diagonal/>
    </border>
    <border>
      <left style="dotted">
        <color indexed="22"/>
      </left>
      <right/>
      <top style="thin">
        <color indexed="14"/>
      </top>
      <bottom/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/>
      <right style="dotted">
        <color indexed="22"/>
      </right>
      <top/>
      <bottom style="thin">
        <color indexed="14"/>
      </bottom>
      <diagonal/>
    </border>
    <border>
      <left style="dotted">
        <color indexed="22"/>
      </left>
      <right/>
      <top/>
      <bottom style="thin">
        <color indexed="1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11" fillId="0" borderId="0"/>
    <xf numFmtId="0" fontId="18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/>
    <xf numFmtId="0" fontId="1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6" fillId="0" borderId="0" xfId="2" applyFont="1" applyAlignment="1">
      <alignment vertical="top"/>
    </xf>
    <xf numFmtId="0" fontId="7" fillId="0" borderId="0" xfId="2" applyFont="1" applyAlignment="1">
      <alignment vertical="top" wrapText="1"/>
    </xf>
    <xf numFmtId="0" fontId="7" fillId="0" borderId="0" xfId="2" applyFont="1" applyAlignment="1">
      <alignment vertical="top"/>
    </xf>
    <xf numFmtId="0" fontId="9" fillId="0" borderId="0" xfId="3" applyFont="1" applyAlignment="1">
      <alignment vertical="top"/>
    </xf>
    <xf numFmtId="0" fontId="10" fillId="0" borderId="0" xfId="2" applyFont="1" applyAlignment="1">
      <alignment vertical="top"/>
    </xf>
    <xf numFmtId="0" fontId="12" fillId="3" borderId="0" xfId="4" applyFont="1" applyFill="1" applyBorder="1" applyProtection="1">
      <protection locked="0"/>
    </xf>
    <xf numFmtId="0" fontId="12" fillId="3" borderId="0" xfId="4" applyFont="1" applyFill="1" applyProtection="1">
      <protection locked="0"/>
    </xf>
    <xf numFmtId="0" fontId="12" fillId="0" borderId="0" xfId="4" applyFont="1" applyProtection="1">
      <protection locked="0"/>
    </xf>
    <xf numFmtId="0" fontId="12" fillId="0" borderId="0" xfId="4" applyFont="1"/>
    <xf numFmtId="0" fontId="12" fillId="0" borderId="0" xfId="4" applyFont="1" applyBorder="1" applyProtection="1">
      <protection locked="0"/>
    </xf>
    <xf numFmtId="0" fontId="14" fillId="0" borderId="1" xfId="4" applyFont="1" applyBorder="1" applyProtection="1">
      <protection locked="0"/>
    </xf>
    <xf numFmtId="0" fontId="12" fillId="0" borderId="2" xfId="4" applyFont="1" applyBorder="1" applyAlignment="1" applyProtection="1">
      <protection locked="0"/>
    </xf>
    <xf numFmtId="0" fontId="14" fillId="0" borderId="3" xfId="4" applyFont="1" applyBorder="1" applyAlignment="1" applyProtection="1">
      <alignment horizontal="right"/>
      <protection locked="0"/>
    </xf>
    <xf numFmtId="0" fontId="12" fillId="0" borderId="4" xfId="4" applyFont="1" applyBorder="1" applyProtection="1">
      <protection locked="0"/>
    </xf>
    <xf numFmtId="0" fontId="14" fillId="0" borderId="5" xfId="4" applyFont="1" applyBorder="1" applyProtection="1">
      <protection locked="0"/>
    </xf>
    <xf numFmtId="164" fontId="12" fillId="4" borderId="6" xfId="4" applyNumberFormat="1" applyFont="1" applyFill="1" applyBorder="1" applyAlignment="1" applyProtection="1"/>
    <xf numFmtId="0" fontId="14" fillId="0" borderId="7" xfId="4" applyFont="1" applyBorder="1" applyProtection="1">
      <protection locked="0"/>
    </xf>
    <xf numFmtId="1" fontId="12" fillId="0" borderId="8" xfId="4" applyNumberFormat="1" applyFont="1" applyBorder="1" applyAlignment="1" applyProtection="1">
      <alignment horizontal="left"/>
      <protection locked="0"/>
    </xf>
    <xf numFmtId="49" fontId="12" fillId="0" borderId="9" xfId="4" applyNumberFormat="1" applyFont="1" applyBorder="1" applyAlignment="1" applyProtection="1">
      <protection locked="0"/>
    </xf>
    <xf numFmtId="0" fontId="14" fillId="0" borderId="0" xfId="4" applyFont="1" applyBorder="1" applyAlignment="1" applyProtection="1">
      <alignment horizontal="right"/>
      <protection locked="0"/>
    </xf>
    <xf numFmtId="0" fontId="12" fillId="0" borderId="8" xfId="4" applyFont="1" applyBorder="1" applyAlignment="1" applyProtection="1">
      <protection locked="0"/>
    </xf>
    <xf numFmtId="0" fontId="12" fillId="0" borderId="10" xfId="4" applyFont="1" applyBorder="1" applyProtection="1">
      <protection locked="0"/>
    </xf>
    <xf numFmtId="0" fontId="14" fillId="0" borderId="11" xfId="4" applyFont="1" applyBorder="1" applyProtection="1">
      <protection locked="0"/>
    </xf>
    <xf numFmtId="164" fontId="12" fillId="4" borderId="12" xfId="4" applyNumberFormat="1" applyFont="1" applyFill="1" applyBorder="1" applyAlignment="1" applyProtection="1"/>
    <xf numFmtId="49" fontId="12" fillId="0" borderId="8" xfId="4" applyNumberFormat="1" applyFont="1" applyBorder="1" applyAlignment="1" applyProtection="1">
      <protection locked="0"/>
    </xf>
    <xf numFmtId="0" fontId="14" fillId="0" borderId="0" xfId="4" applyFont="1" applyBorder="1" applyProtection="1">
      <protection locked="0"/>
    </xf>
    <xf numFmtId="0" fontId="12" fillId="0" borderId="13" xfId="4" applyFont="1" applyBorder="1" applyAlignment="1" applyProtection="1">
      <protection locked="0"/>
    </xf>
    <xf numFmtId="0" fontId="14" fillId="0" borderId="14" xfId="4" applyFont="1" applyBorder="1" applyProtection="1">
      <protection locked="0"/>
    </xf>
    <xf numFmtId="49" fontId="12" fillId="0" borderId="15" xfId="4" applyNumberFormat="1" applyFont="1" applyBorder="1" applyAlignment="1" applyProtection="1">
      <protection locked="0"/>
    </xf>
    <xf numFmtId="0" fontId="14" fillId="0" borderId="15" xfId="4" applyFont="1" applyBorder="1" applyProtection="1">
      <protection locked="0"/>
    </xf>
    <xf numFmtId="0" fontId="12" fillId="0" borderId="15" xfId="4" applyFont="1" applyBorder="1" applyAlignment="1" applyProtection="1">
      <protection locked="0"/>
    </xf>
    <xf numFmtId="0" fontId="12" fillId="0" borderId="16" xfId="4" applyFont="1" applyBorder="1" applyProtection="1">
      <protection locked="0"/>
    </xf>
    <xf numFmtId="0" fontId="12" fillId="0" borderId="9" xfId="4" applyFont="1" applyBorder="1" applyProtection="1">
      <protection locked="0"/>
    </xf>
    <xf numFmtId="0" fontId="15" fillId="0" borderId="17" xfId="4" applyFont="1" applyFill="1" applyBorder="1" applyAlignment="1" applyProtection="1">
      <alignment horizontal="center" vertical="top"/>
      <protection locked="0"/>
    </xf>
    <xf numFmtId="0" fontId="15" fillId="0" borderId="17" xfId="4" applyFont="1" applyBorder="1" applyAlignment="1" applyProtection="1">
      <alignment horizontal="center" vertical="top"/>
      <protection locked="0"/>
    </xf>
    <xf numFmtId="0" fontId="15" fillId="0" borderId="18" xfId="4" applyFont="1" applyBorder="1" applyAlignment="1" applyProtection="1">
      <alignment horizontal="center" vertical="top"/>
      <protection locked="0"/>
    </xf>
    <xf numFmtId="0" fontId="15" fillId="0" borderId="19" xfId="4" applyFont="1" applyFill="1" applyBorder="1" applyAlignment="1" applyProtection="1">
      <alignment horizontal="center" vertical="top"/>
      <protection locked="0"/>
    </xf>
    <xf numFmtId="0" fontId="12" fillId="0" borderId="0" xfId="4" applyFont="1" applyAlignment="1" applyProtection="1">
      <alignment vertical="top"/>
      <protection locked="0"/>
    </xf>
    <xf numFmtId="0" fontId="12" fillId="0" borderId="0" xfId="4" applyFont="1" applyAlignment="1">
      <alignment vertical="top"/>
    </xf>
    <xf numFmtId="14" fontId="12" fillId="0" borderId="20" xfId="4" applyNumberFormat="1" applyFont="1" applyBorder="1" applyAlignment="1" applyProtection="1">
      <protection locked="0"/>
    </xf>
    <xf numFmtId="0" fontId="12" fillId="0" borderId="21" xfId="4" applyFont="1" applyBorder="1" applyAlignment="1" applyProtection="1">
      <protection locked="0"/>
    </xf>
    <xf numFmtId="4" fontId="12" fillId="0" borderId="21" xfId="4" applyNumberFormat="1" applyFont="1" applyBorder="1" applyAlignment="1" applyProtection="1">
      <protection locked="0"/>
    </xf>
    <xf numFmtId="4" fontId="12" fillId="0" borderId="21" xfId="4" applyNumberFormat="1" applyFont="1" applyBorder="1" applyAlignment="1" applyProtection="1">
      <alignment horizontal="right"/>
      <protection locked="0"/>
    </xf>
    <xf numFmtId="4" fontId="12" fillId="0" borderId="22" xfId="4" applyNumberFormat="1" applyFont="1" applyBorder="1" applyAlignment="1" applyProtection="1">
      <protection locked="0"/>
    </xf>
    <xf numFmtId="0" fontId="12" fillId="0" borderId="0" xfId="4" applyFont="1" applyAlignment="1" applyProtection="1">
      <protection locked="0"/>
    </xf>
    <xf numFmtId="0" fontId="12" fillId="0" borderId="0" xfId="4" applyFont="1" applyAlignment="1"/>
    <xf numFmtId="14" fontId="12" fillId="0" borderId="24" xfId="4" applyNumberFormat="1" applyFont="1" applyBorder="1" applyAlignment="1" applyProtection="1">
      <protection locked="0"/>
    </xf>
    <xf numFmtId="0" fontId="12" fillId="0" borderId="25" xfId="4" applyFont="1" applyBorder="1" applyAlignment="1" applyProtection="1">
      <protection locked="0"/>
    </xf>
    <xf numFmtId="4" fontId="12" fillId="0" borderId="25" xfId="4" applyNumberFormat="1" applyFont="1" applyBorder="1" applyAlignment="1" applyProtection="1">
      <protection locked="0"/>
    </xf>
    <xf numFmtId="4" fontId="12" fillId="0" borderId="25" xfId="4" applyNumberFormat="1" applyFont="1" applyBorder="1" applyAlignment="1" applyProtection="1">
      <alignment horizontal="right"/>
      <protection locked="0"/>
    </xf>
    <xf numFmtId="4" fontId="12" fillId="0" borderId="26" xfId="4" applyNumberFormat="1" applyFont="1" applyBorder="1" applyAlignment="1" applyProtection="1">
      <protection locked="0"/>
    </xf>
    <xf numFmtId="14" fontId="12" fillId="0" borderId="28" xfId="4" applyNumberFormat="1" applyFont="1" applyBorder="1" applyAlignment="1" applyProtection="1">
      <protection locked="0"/>
    </xf>
    <xf numFmtId="0" fontId="12" fillId="0" borderId="29" xfId="4" applyFont="1" applyBorder="1" applyAlignment="1" applyProtection="1">
      <protection locked="0"/>
    </xf>
    <xf numFmtId="4" fontId="12" fillId="0" borderId="29" xfId="4" applyNumberFormat="1" applyFont="1" applyBorder="1" applyAlignment="1" applyProtection="1">
      <protection locked="0"/>
    </xf>
    <xf numFmtId="4" fontId="12" fillId="0" borderId="29" xfId="4" applyNumberFormat="1" applyFont="1" applyBorder="1" applyAlignment="1" applyProtection="1">
      <alignment horizontal="right"/>
      <protection locked="0"/>
    </xf>
    <xf numFmtId="4" fontId="12" fillId="0" borderId="30" xfId="4" applyNumberFormat="1" applyFont="1" applyBorder="1" applyAlignment="1" applyProtection="1">
      <protection locked="0"/>
    </xf>
    <xf numFmtId="14" fontId="12" fillId="0" borderId="0" xfId="4" applyNumberFormat="1" applyFont="1" applyProtection="1">
      <protection locked="0"/>
    </xf>
    <xf numFmtId="4" fontId="12" fillId="6" borderId="17" xfId="4" applyNumberFormat="1" applyFont="1" applyFill="1" applyBorder="1" applyProtection="1"/>
    <xf numFmtId="4" fontId="12" fillId="6" borderId="17" xfId="4" applyNumberFormat="1" applyFont="1" applyFill="1" applyBorder="1" applyAlignment="1" applyProtection="1">
      <alignment horizontal="right"/>
    </xf>
    <xf numFmtId="4" fontId="12" fillId="6" borderId="18" xfId="4" applyNumberFormat="1" applyFont="1" applyFill="1" applyBorder="1" applyAlignment="1" applyProtection="1"/>
    <xf numFmtId="0" fontId="20" fillId="0" borderId="0" xfId="8" applyFont="1"/>
    <xf numFmtId="166" fontId="20" fillId="0" borderId="0" xfId="8" applyNumberFormat="1" applyFont="1"/>
    <xf numFmtId="1" fontId="20" fillId="0" borderId="0" xfId="8" applyNumberFormat="1" applyFont="1"/>
    <xf numFmtId="2" fontId="20" fillId="0" borderId="0" xfId="8" applyNumberFormat="1" applyFont="1"/>
    <xf numFmtId="0" fontId="19" fillId="0" borderId="0" xfId="8"/>
    <xf numFmtId="166" fontId="19" fillId="0" borderId="0" xfId="8" applyNumberFormat="1"/>
    <xf numFmtId="1" fontId="19" fillId="0" borderId="0" xfId="8" applyNumberFormat="1"/>
    <xf numFmtId="2" fontId="19" fillId="0" borderId="0" xfId="8" applyNumberFormat="1"/>
    <xf numFmtId="0" fontId="1" fillId="0" borderId="0" xfId="9"/>
    <xf numFmtId="0" fontId="21" fillId="0" borderId="0" xfId="9" applyFont="1"/>
    <xf numFmtId="0" fontId="1" fillId="2" borderId="45" xfId="9" applyFill="1" applyBorder="1"/>
    <xf numFmtId="0" fontId="1" fillId="2" borderId="46" xfId="9" applyFill="1" applyBorder="1"/>
    <xf numFmtId="0" fontId="22" fillId="2" borderId="46" xfId="9" applyFont="1" applyFill="1" applyBorder="1"/>
    <xf numFmtId="0" fontId="1" fillId="2" borderId="47" xfId="9" applyFill="1" applyBorder="1"/>
    <xf numFmtId="0" fontId="22" fillId="2" borderId="48" xfId="9" applyFont="1" applyFill="1" applyBorder="1"/>
    <xf numFmtId="0" fontId="1" fillId="2" borderId="0" xfId="9" applyFill="1" applyBorder="1"/>
    <xf numFmtId="18" fontId="1" fillId="2" borderId="0" xfId="9" applyNumberFormat="1" applyFill="1" applyBorder="1"/>
    <xf numFmtId="18" fontId="1" fillId="2" borderId="49" xfId="9" applyNumberFormat="1" applyFill="1" applyBorder="1"/>
    <xf numFmtId="0" fontId="1" fillId="2" borderId="48" xfId="9" applyFill="1" applyBorder="1"/>
    <xf numFmtId="0" fontId="1" fillId="0" borderId="5" xfId="9" applyBorder="1"/>
    <xf numFmtId="0" fontId="1" fillId="0" borderId="13" xfId="9" applyBorder="1"/>
    <xf numFmtId="0" fontId="1" fillId="0" borderId="50" xfId="9" applyBorder="1"/>
    <xf numFmtId="0" fontId="1" fillId="0" borderId="44" xfId="9" applyBorder="1"/>
    <xf numFmtId="0" fontId="1" fillId="0" borderId="0" xfId="9" applyBorder="1"/>
    <xf numFmtId="0" fontId="1" fillId="0" borderId="49" xfId="9" applyBorder="1"/>
    <xf numFmtId="0" fontId="1" fillId="2" borderId="51" xfId="9" applyFill="1" applyBorder="1"/>
    <xf numFmtId="0" fontId="1" fillId="2" borderId="52" xfId="9" applyFill="1" applyBorder="1"/>
    <xf numFmtId="0" fontId="1" fillId="0" borderId="53" xfId="9" applyBorder="1"/>
    <xf numFmtId="0" fontId="1" fillId="0" borderId="52" xfId="9" applyBorder="1"/>
    <xf numFmtId="0" fontId="1" fillId="0" borderId="54" xfId="9" applyBorder="1"/>
    <xf numFmtId="0" fontId="3" fillId="0" borderId="0" xfId="9" applyFont="1"/>
    <xf numFmtId="0" fontId="3" fillId="0" borderId="0" xfId="9" applyFont="1" applyAlignment="1">
      <alignment horizontal="center"/>
    </xf>
    <xf numFmtId="44" fontId="3" fillId="0" borderId="0" xfId="10" applyFont="1"/>
    <xf numFmtId="0" fontId="1" fillId="0" borderId="0" xfId="9" applyFont="1"/>
    <xf numFmtId="0" fontId="1" fillId="0" borderId="0" xfId="9" applyAlignment="1">
      <alignment horizontal="center"/>
    </xf>
    <xf numFmtId="44" fontId="0" fillId="0" borderId="0" xfId="10" applyFont="1"/>
    <xf numFmtId="0" fontId="12" fillId="0" borderId="14" xfId="4" applyFont="1" applyBorder="1" applyAlignment="1" applyProtection="1">
      <protection locked="0"/>
    </xf>
    <xf numFmtId="0" fontId="12" fillId="0" borderId="42" xfId="4" applyFont="1" applyBorder="1" applyAlignment="1" applyProtection="1">
      <protection locked="0"/>
    </xf>
    <xf numFmtId="0" fontId="12" fillId="0" borderId="43" xfId="4" applyFont="1" applyBorder="1" applyAlignment="1" applyProtection="1">
      <protection locked="0"/>
    </xf>
    <xf numFmtId="0" fontId="12" fillId="0" borderId="16" xfId="4" applyFont="1" applyBorder="1" applyAlignment="1" applyProtection="1">
      <protection locked="0"/>
    </xf>
    <xf numFmtId="0" fontId="12" fillId="0" borderId="1" xfId="4" applyFont="1" applyBorder="1" applyAlignment="1" applyProtection="1">
      <protection locked="0"/>
    </xf>
    <xf numFmtId="0" fontId="12" fillId="0" borderId="38" xfId="4" applyFont="1" applyBorder="1" applyAlignment="1" applyProtection="1">
      <protection locked="0"/>
    </xf>
    <xf numFmtId="0" fontId="12" fillId="0" borderId="39" xfId="4" applyFont="1" applyBorder="1" applyAlignment="1" applyProtection="1">
      <protection locked="0"/>
    </xf>
    <xf numFmtId="0" fontId="12" fillId="0" borderId="4" xfId="4" applyFont="1" applyBorder="1" applyAlignment="1" applyProtection="1">
      <protection locked="0"/>
    </xf>
    <xf numFmtId="0" fontId="12" fillId="0" borderId="7" xfId="4" applyFont="1" applyBorder="1" applyAlignment="1" applyProtection="1">
      <protection locked="0"/>
    </xf>
    <xf numFmtId="0" fontId="12" fillId="0" borderId="40" xfId="4" applyFont="1" applyBorder="1" applyAlignment="1" applyProtection="1">
      <protection locked="0"/>
    </xf>
    <xf numFmtId="0" fontId="12" fillId="0" borderId="41" xfId="4" applyFont="1" applyBorder="1" applyAlignment="1" applyProtection="1">
      <protection locked="0"/>
    </xf>
    <xf numFmtId="0" fontId="12" fillId="0" borderId="10" xfId="4" applyFont="1" applyBorder="1" applyAlignment="1" applyProtection="1">
      <protection locked="0"/>
    </xf>
    <xf numFmtId="0" fontId="13" fillId="0" borderId="0" xfId="4" applyFont="1" applyBorder="1" applyAlignment="1" applyProtection="1">
      <alignment horizontal="center"/>
      <protection locked="0"/>
    </xf>
    <xf numFmtId="0" fontId="17" fillId="0" borderId="13" xfId="4" applyFont="1" applyBorder="1" applyAlignment="1" applyProtection="1">
      <alignment horizontal="right"/>
      <protection locked="0"/>
    </xf>
    <xf numFmtId="0" fontId="17" fillId="0" borderId="0" xfId="4" applyFont="1" applyAlignment="1" applyProtection="1">
      <alignment horizontal="right"/>
      <protection locked="0"/>
    </xf>
    <xf numFmtId="0" fontId="12" fillId="0" borderId="0" xfId="4" applyFont="1" applyAlignment="1" applyProtection="1">
      <protection locked="0"/>
    </xf>
    <xf numFmtId="0" fontId="17" fillId="0" borderId="34" xfId="4" applyFont="1" applyBorder="1" applyAlignment="1" applyProtection="1">
      <protection locked="0"/>
    </xf>
    <xf numFmtId="0" fontId="17" fillId="0" borderId="35" xfId="4" applyFont="1" applyBorder="1" applyAlignment="1" applyProtection="1">
      <protection locked="0"/>
    </xf>
    <xf numFmtId="0" fontId="17" fillId="0" borderId="36" xfId="4" applyFont="1" applyBorder="1" applyAlignment="1" applyProtection="1">
      <protection locked="0"/>
    </xf>
    <xf numFmtId="0" fontId="17" fillId="0" borderId="37" xfId="4" applyFont="1" applyBorder="1" applyAlignment="1" applyProtection="1">
      <protection locked="0"/>
    </xf>
    <xf numFmtId="0" fontId="4" fillId="0" borderId="0" xfId="1" applyFont="1" applyAlignment="1">
      <alignment vertical="top"/>
    </xf>
    <xf numFmtId="167" fontId="12" fillId="5" borderId="23" xfId="4" applyNumberFormat="1" applyFont="1" applyFill="1" applyBorder="1" applyAlignment="1" applyProtection="1"/>
    <xf numFmtId="167" fontId="12" fillId="5" borderId="27" xfId="4" applyNumberFormat="1" applyFont="1" applyFill="1" applyBorder="1" applyAlignment="1" applyProtection="1"/>
    <xf numFmtId="167" fontId="12" fillId="5" borderId="31" xfId="4" applyNumberFormat="1" applyFont="1" applyFill="1" applyBorder="1" applyAlignment="1" applyProtection="1"/>
    <xf numFmtId="167" fontId="16" fillId="7" borderId="17" xfId="4" applyNumberFormat="1" applyFont="1" applyFill="1" applyBorder="1" applyProtection="1">
      <protection locked="0"/>
    </xf>
    <xf numFmtId="167" fontId="12" fillId="8" borderId="32" xfId="4" applyNumberFormat="1" applyFont="1" applyFill="1" applyBorder="1" applyProtection="1"/>
    <xf numFmtId="167" fontId="12" fillId="0" borderId="33" xfId="4" applyNumberFormat="1" applyFont="1" applyBorder="1" applyProtection="1">
      <protection locked="0"/>
    </xf>
    <xf numFmtId="167" fontId="12" fillId="4" borderId="17" xfId="4" applyNumberFormat="1" applyFont="1" applyFill="1" applyBorder="1" applyProtection="1"/>
    <xf numFmtId="0" fontId="4" fillId="0" borderId="0" xfId="1" applyFont="1" applyAlignment="1"/>
    <xf numFmtId="0" fontId="0" fillId="0" borderId="0" xfId="0" applyAlignment="1"/>
  </cellXfs>
  <cellStyles count="11">
    <cellStyle name="Comma 2" xfId="7"/>
    <cellStyle name="Currency 2" xfId="6"/>
    <cellStyle name="Currency 2 2" xfId="10"/>
    <cellStyle name="Hyperlink" xfId="3" builtinId="8"/>
    <cellStyle name="Normal" xfId="0" builtinId="0"/>
    <cellStyle name="Normal 2" xfId="2"/>
    <cellStyle name="Normal 2 2" xfId="4"/>
    <cellStyle name="Normal 2 3" xfId="9"/>
    <cellStyle name="Normal 3" xfId="5"/>
    <cellStyle name="Normal 4" xfId="8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venture-wor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/>
  </sheetViews>
  <sheetFormatPr defaultRowHeight="15" x14ac:dyDescent="0.25"/>
  <cols>
    <col min="1" max="1" width="15.28515625" style="69" bestFit="1" customWidth="1"/>
    <col min="2" max="2" width="12.85546875" style="95" bestFit="1" customWidth="1"/>
    <col min="3" max="3" width="16.28515625" style="96" bestFit="1" customWidth="1"/>
    <col min="4" max="16384" width="9.140625" style="69"/>
  </cols>
  <sheetData>
    <row r="1" spans="1:3" s="91" customFormat="1" x14ac:dyDescent="0.25">
      <c r="A1" s="91" t="s">
        <v>72</v>
      </c>
      <c r="B1" s="92" t="s">
        <v>73</v>
      </c>
      <c r="C1" s="93" t="s">
        <v>17</v>
      </c>
    </row>
    <row r="2" spans="1:3" x14ac:dyDescent="0.25">
      <c r="A2" s="94" t="s">
        <v>74</v>
      </c>
      <c r="B2" s="95" t="s">
        <v>75</v>
      </c>
      <c r="C2" s="96">
        <v>760000</v>
      </c>
    </row>
    <row r="3" spans="1:3" x14ac:dyDescent="0.25">
      <c r="A3" s="94" t="s">
        <v>74</v>
      </c>
      <c r="B3" s="95" t="s">
        <v>76</v>
      </c>
      <c r="C3" s="96">
        <v>456000</v>
      </c>
    </row>
    <row r="4" spans="1:3" x14ac:dyDescent="0.25">
      <c r="A4" s="94" t="s">
        <v>74</v>
      </c>
      <c r="B4" s="95" t="s">
        <v>77</v>
      </c>
      <c r="C4" s="96">
        <v>300000</v>
      </c>
    </row>
    <row r="5" spans="1:3" x14ac:dyDescent="0.25">
      <c r="A5" s="94" t="s">
        <v>74</v>
      </c>
      <c r="B5" s="95" t="s">
        <v>78</v>
      </c>
      <c r="C5" s="96">
        <v>410000</v>
      </c>
    </row>
    <row r="6" spans="1:3" x14ac:dyDescent="0.25">
      <c r="A6" s="69" t="s">
        <v>79</v>
      </c>
      <c r="B6" s="95" t="s">
        <v>75</v>
      </c>
      <c r="C6" s="96">
        <v>540000</v>
      </c>
    </row>
    <row r="7" spans="1:3" x14ac:dyDescent="0.25">
      <c r="A7" s="69" t="s">
        <v>79</v>
      </c>
      <c r="B7" s="95" t="s">
        <v>76</v>
      </c>
      <c r="C7" s="96">
        <v>360000</v>
      </c>
    </row>
    <row r="8" spans="1:3" x14ac:dyDescent="0.25">
      <c r="A8" s="69" t="s">
        <v>79</v>
      </c>
      <c r="B8" s="95" t="s">
        <v>77</v>
      </c>
      <c r="C8" s="96">
        <v>280000</v>
      </c>
    </row>
    <row r="9" spans="1:3" x14ac:dyDescent="0.25">
      <c r="A9" s="69" t="s">
        <v>79</v>
      </c>
      <c r="B9" s="95" t="s">
        <v>78</v>
      </c>
      <c r="C9" s="96">
        <v>380000</v>
      </c>
    </row>
    <row r="10" spans="1:3" x14ac:dyDescent="0.25">
      <c r="A10" s="94" t="s">
        <v>80</v>
      </c>
      <c r="B10" s="95" t="s">
        <v>75</v>
      </c>
      <c r="C10" s="96">
        <v>460000</v>
      </c>
    </row>
    <row r="11" spans="1:3" x14ac:dyDescent="0.25">
      <c r="A11" s="94" t="s">
        <v>80</v>
      </c>
      <c r="B11" s="95" t="s">
        <v>76</v>
      </c>
      <c r="C11" s="96">
        <v>500000</v>
      </c>
    </row>
    <row r="12" spans="1:3" x14ac:dyDescent="0.25">
      <c r="A12" s="94" t="s">
        <v>80</v>
      </c>
      <c r="B12" s="95" t="s">
        <v>77</v>
      </c>
      <c r="C12" s="96">
        <v>200000</v>
      </c>
    </row>
    <row r="13" spans="1:3" x14ac:dyDescent="0.25">
      <c r="A13" s="94" t="s">
        <v>80</v>
      </c>
      <c r="B13" s="95" t="s">
        <v>78</v>
      </c>
      <c r="C13" s="96">
        <v>400000</v>
      </c>
    </row>
    <row r="14" spans="1:3" x14ac:dyDescent="0.25">
      <c r="A14" s="69" t="s">
        <v>81</v>
      </c>
      <c r="B14" s="95" t="s">
        <v>75</v>
      </c>
      <c r="C14" s="96">
        <v>500000</v>
      </c>
    </row>
    <row r="15" spans="1:3" x14ac:dyDescent="0.25">
      <c r="A15" s="69" t="s">
        <v>81</v>
      </c>
      <c r="B15" s="95" t="s">
        <v>76</v>
      </c>
      <c r="C15" s="96">
        <v>320000</v>
      </c>
    </row>
    <row r="16" spans="1:3" x14ac:dyDescent="0.25">
      <c r="A16" s="69" t="s">
        <v>81</v>
      </c>
      <c r="B16" s="95" t="s">
        <v>77</v>
      </c>
      <c r="C16" s="96">
        <v>240000</v>
      </c>
    </row>
    <row r="17" spans="1:3" x14ac:dyDescent="0.25">
      <c r="A17" s="69" t="s">
        <v>81</v>
      </c>
      <c r="B17" s="95" t="s">
        <v>78</v>
      </c>
      <c r="C17" s="96">
        <v>487000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C1" zoomScaleNormal="100" workbookViewId="0">
      <selection activeCell="C4" sqref="C4"/>
    </sheetView>
  </sheetViews>
  <sheetFormatPr defaultRowHeight="15" x14ac:dyDescent="0.25"/>
  <cols>
    <col min="1" max="1" width="6.42578125" style="69" bestFit="1" customWidth="1"/>
    <col min="2" max="2" width="3.42578125" style="69" customWidth="1"/>
    <col min="3" max="15" width="10.5703125" style="69" customWidth="1"/>
    <col min="16" max="16384" width="9.140625" style="69"/>
  </cols>
  <sheetData>
    <row r="1" spans="1:15" ht="24" thickBot="1" x14ac:dyDescent="0.4">
      <c r="C1" s="70" t="s">
        <v>68</v>
      </c>
    </row>
    <row r="2" spans="1:15" ht="15" customHeight="1" x14ac:dyDescent="0.3">
      <c r="A2" s="71"/>
      <c r="B2" s="72"/>
      <c r="C2" s="73" t="s">
        <v>69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4"/>
    </row>
    <row r="3" spans="1:15" ht="15" customHeight="1" x14ac:dyDescent="0.3">
      <c r="A3" s="75" t="s">
        <v>70</v>
      </c>
      <c r="B3" s="76"/>
      <c r="C3" s="77">
        <v>0.20833333333333334</v>
      </c>
      <c r="D3" s="77">
        <v>0.25</v>
      </c>
      <c r="E3" s="77">
        <v>0.29166666666666702</v>
      </c>
      <c r="F3" s="77">
        <v>0.33333333333333298</v>
      </c>
      <c r="G3" s="77">
        <v>0.375</v>
      </c>
      <c r="H3" s="77">
        <v>0.41666666666666702</v>
      </c>
      <c r="I3" s="77">
        <v>0.45833333333333298</v>
      </c>
      <c r="J3" s="77">
        <v>0.5</v>
      </c>
      <c r="K3" s="77">
        <v>0.54166666666666696</v>
      </c>
      <c r="L3" s="77">
        <v>0.58333333333333304</v>
      </c>
      <c r="M3" s="77">
        <v>0.625</v>
      </c>
      <c r="N3" s="77">
        <v>0.66666666666666696</v>
      </c>
      <c r="O3" s="78">
        <v>0.70833333333333304</v>
      </c>
    </row>
    <row r="4" spans="1:15" ht="15" customHeight="1" x14ac:dyDescent="0.25">
      <c r="A4" s="79"/>
      <c r="B4" s="76">
        <v>1</v>
      </c>
      <c r="C4" s="80">
        <v>2117</v>
      </c>
      <c r="D4" s="81">
        <v>1989</v>
      </c>
      <c r="E4" s="81">
        <v>1544</v>
      </c>
      <c r="F4" s="81">
        <v>2408</v>
      </c>
      <c r="G4" s="81">
        <v>1921</v>
      </c>
      <c r="H4" s="81">
        <v>1505</v>
      </c>
      <c r="I4" s="81">
        <v>1687</v>
      </c>
      <c r="J4" s="81">
        <v>2391</v>
      </c>
      <c r="K4" s="81">
        <v>1486</v>
      </c>
      <c r="L4" s="81">
        <v>2075</v>
      </c>
      <c r="M4" s="81">
        <v>1626</v>
      </c>
      <c r="N4" s="81">
        <v>1326</v>
      </c>
      <c r="O4" s="82">
        <v>1612</v>
      </c>
    </row>
    <row r="5" spans="1:15" ht="15" customHeight="1" x14ac:dyDescent="0.25">
      <c r="A5" s="79"/>
      <c r="B5" s="76">
        <v>2</v>
      </c>
      <c r="C5" s="83">
        <v>1128</v>
      </c>
      <c r="D5" s="84">
        <v>1109</v>
      </c>
      <c r="E5" s="84">
        <v>1354</v>
      </c>
      <c r="F5" s="84">
        <v>1115</v>
      </c>
      <c r="G5" s="84">
        <v>2277</v>
      </c>
      <c r="H5" s="84">
        <v>1432</v>
      </c>
      <c r="I5" s="84">
        <v>1559</v>
      </c>
      <c r="J5" s="84">
        <v>2103</v>
      </c>
      <c r="K5" s="84">
        <v>2493</v>
      </c>
      <c r="L5" s="84">
        <v>1317</v>
      </c>
      <c r="M5" s="84">
        <v>1519</v>
      </c>
      <c r="N5" s="84">
        <v>1836</v>
      </c>
      <c r="O5" s="85">
        <v>1439</v>
      </c>
    </row>
    <row r="6" spans="1:15" ht="15" customHeight="1" x14ac:dyDescent="0.25">
      <c r="A6" s="79"/>
      <c r="B6" s="76">
        <v>3</v>
      </c>
      <c r="C6" s="83">
        <v>1228</v>
      </c>
      <c r="D6" s="84">
        <v>1350</v>
      </c>
      <c r="E6" s="84">
        <v>1662</v>
      </c>
      <c r="F6" s="84">
        <v>1758</v>
      </c>
      <c r="G6" s="84">
        <v>1892</v>
      </c>
      <c r="H6" s="84">
        <v>1710</v>
      </c>
      <c r="I6" s="84">
        <v>1709</v>
      </c>
      <c r="J6" s="84">
        <v>1889</v>
      </c>
      <c r="K6" s="84">
        <v>1495</v>
      </c>
      <c r="L6" s="84">
        <v>1405</v>
      </c>
      <c r="M6" s="84">
        <v>1513</v>
      </c>
      <c r="N6" s="84">
        <v>1493</v>
      </c>
      <c r="O6" s="85">
        <v>1997</v>
      </c>
    </row>
    <row r="7" spans="1:15" ht="15" customHeight="1" x14ac:dyDescent="0.25">
      <c r="A7" s="79"/>
      <c r="B7" s="76">
        <v>4</v>
      </c>
      <c r="C7" s="83">
        <v>2295</v>
      </c>
      <c r="D7" s="84">
        <v>2496</v>
      </c>
      <c r="E7" s="84">
        <v>1964</v>
      </c>
      <c r="F7" s="84">
        <v>1793</v>
      </c>
      <c r="G7" s="84">
        <v>1138</v>
      </c>
      <c r="H7" s="84">
        <v>1592</v>
      </c>
      <c r="I7" s="84">
        <v>1811</v>
      </c>
      <c r="J7" s="84">
        <v>1479</v>
      </c>
      <c r="K7" s="84">
        <v>2339</v>
      </c>
      <c r="L7" s="84">
        <v>1839</v>
      </c>
      <c r="M7" s="84">
        <v>2416</v>
      </c>
      <c r="N7" s="84">
        <v>1838</v>
      </c>
      <c r="O7" s="85">
        <v>1403</v>
      </c>
    </row>
    <row r="8" spans="1:15" ht="15" customHeight="1" x14ac:dyDescent="0.25">
      <c r="A8" s="79"/>
      <c r="B8" s="76">
        <v>5</v>
      </c>
      <c r="C8" s="83">
        <v>1866</v>
      </c>
      <c r="D8" s="84">
        <v>1631</v>
      </c>
      <c r="E8" s="84">
        <v>1631</v>
      </c>
      <c r="F8" s="84">
        <v>1136</v>
      </c>
      <c r="G8" s="84">
        <v>1959</v>
      </c>
      <c r="H8" s="84">
        <v>2275</v>
      </c>
      <c r="I8" s="84">
        <v>2348</v>
      </c>
      <c r="J8" s="84">
        <v>1355</v>
      </c>
      <c r="K8" s="84">
        <v>1346</v>
      </c>
      <c r="L8" s="84">
        <v>1947</v>
      </c>
      <c r="M8" s="84">
        <v>2098</v>
      </c>
      <c r="N8" s="84">
        <v>1163</v>
      </c>
      <c r="O8" s="85">
        <v>1410</v>
      </c>
    </row>
    <row r="9" spans="1:15" ht="15" customHeight="1" x14ac:dyDescent="0.25">
      <c r="A9" s="79"/>
      <c r="B9" s="76">
        <v>6</v>
      </c>
      <c r="C9" s="83">
        <v>1234</v>
      </c>
      <c r="D9" s="84">
        <v>1536</v>
      </c>
      <c r="E9" s="84">
        <v>2348</v>
      </c>
      <c r="F9" s="84">
        <v>1208</v>
      </c>
      <c r="G9" s="84">
        <v>2109</v>
      </c>
      <c r="H9" s="84">
        <v>2382</v>
      </c>
      <c r="I9" s="84">
        <v>2487</v>
      </c>
      <c r="J9" s="84">
        <v>2464</v>
      </c>
      <c r="K9" s="84">
        <v>1755</v>
      </c>
      <c r="L9" s="84">
        <v>2086</v>
      </c>
      <c r="M9" s="84">
        <v>1261</v>
      </c>
      <c r="N9" s="84">
        <v>1989</v>
      </c>
      <c r="O9" s="85">
        <v>2338</v>
      </c>
    </row>
    <row r="10" spans="1:15" ht="15" customHeight="1" x14ac:dyDescent="0.25">
      <c r="A10" s="79"/>
      <c r="B10" s="76">
        <v>7</v>
      </c>
      <c r="C10" s="83">
        <v>1608</v>
      </c>
      <c r="D10" s="84">
        <v>1825</v>
      </c>
      <c r="E10" s="84">
        <v>1851</v>
      </c>
      <c r="F10" s="84">
        <v>1037</v>
      </c>
      <c r="G10" s="84">
        <v>2259</v>
      </c>
      <c r="H10" s="84">
        <v>2091</v>
      </c>
      <c r="I10" s="84">
        <v>2211</v>
      </c>
      <c r="J10" s="84">
        <v>1195</v>
      </c>
      <c r="K10" s="84">
        <v>1395</v>
      </c>
      <c r="L10" s="84">
        <v>1727</v>
      </c>
      <c r="M10" s="84">
        <v>1171</v>
      </c>
      <c r="N10" s="84">
        <v>1753</v>
      </c>
      <c r="O10" s="85">
        <v>1029</v>
      </c>
    </row>
    <row r="11" spans="1:15" ht="15" customHeight="1" x14ac:dyDescent="0.25">
      <c r="A11" s="79"/>
      <c r="B11" s="76">
        <v>8</v>
      </c>
      <c r="C11" s="83">
        <v>1903</v>
      </c>
      <c r="D11" s="84">
        <v>2014</v>
      </c>
      <c r="E11" s="84">
        <v>1451</v>
      </c>
      <c r="F11" s="84">
        <v>1283</v>
      </c>
      <c r="G11" s="84">
        <v>2243</v>
      </c>
      <c r="H11" s="84">
        <v>1266</v>
      </c>
      <c r="I11" s="84">
        <v>1746</v>
      </c>
      <c r="J11" s="84">
        <v>2243</v>
      </c>
      <c r="K11" s="84">
        <v>1385</v>
      </c>
      <c r="L11" s="84">
        <v>1414</v>
      </c>
      <c r="M11" s="84">
        <v>1675</v>
      </c>
      <c r="N11" s="84">
        <v>2274</v>
      </c>
      <c r="O11" s="85">
        <v>1765</v>
      </c>
    </row>
    <row r="12" spans="1:15" ht="15" customHeight="1" x14ac:dyDescent="0.25">
      <c r="A12" s="79"/>
      <c r="B12" s="76">
        <v>9</v>
      </c>
      <c r="C12" s="83">
        <v>2275</v>
      </c>
      <c r="D12" s="84">
        <v>2360</v>
      </c>
      <c r="E12" s="84">
        <v>1392</v>
      </c>
      <c r="F12" s="84">
        <v>1511</v>
      </c>
      <c r="G12" s="84">
        <v>1942</v>
      </c>
      <c r="H12" s="84">
        <v>1639</v>
      </c>
      <c r="I12" s="84">
        <v>2018</v>
      </c>
      <c r="J12" s="84">
        <v>2468</v>
      </c>
      <c r="K12" s="84">
        <v>2247</v>
      </c>
      <c r="L12" s="84">
        <v>2493</v>
      </c>
      <c r="M12" s="84">
        <v>1827</v>
      </c>
      <c r="N12" s="84">
        <v>2261</v>
      </c>
      <c r="O12" s="85">
        <v>1861</v>
      </c>
    </row>
    <row r="13" spans="1:15" ht="15" customHeight="1" x14ac:dyDescent="0.25">
      <c r="A13" s="79"/>
      <c r="B13" s="76">
        <v>10</v>
      </c>
      <c r="C13" s="83">
        <v>1039</v>
      </c>
      <c r="D13" s="84">
        <v>2191</v>
      </c>
      <c r="E13" s="84">
        <v>1729</v>
      </c>
      <c r="F13" s="84">
        <v>1028</v>
      </c>
      <c r="G13" s="84">
        <v>2278</v>
      </c>
      <c r="H13" s="84">
        <v>1044</v>
      </c>
      <c r="I13" s="84">
        <v>1936</v>
      </c>
      <c r="J13" s="84">
        <v>1233</v>
      </c>
      <c r="K13" s="84">
        <v>1677</v>
      </c>
      <c r="L13" s="84">
        <v>1988</v>
      </c>
      <c r="M13" s="84">
        <v>1690</v>
      </c>
      <c r="N13" s="84">
        <v>1649</v>
      </c>
      <c r="O13" s="85">
        <v>1784</v>
      </c>
    </row>
    <row r="14" spans="1:15" ht="15" customHeight="1" x14ac:dyDescent="0.25">
      <c r="A14" s="79"/>
      <c r="B14" s="76">
        <v>11</v>
      </c>
      <c r="C14" s="83">
        <v>1569</v>
      </c>
      <c r="D14" s="84">
        <v>1069</v>
      </c>
      <c r="E14" s="84">
        <v>1487</v>
      </c>
      <c r="F14" s="84">
        <v>1155</v>
      </c>
      <c r="G14" s="84">
        <v>2434</v>
      </c>
      <c r="H14" s="84">
        <v>2181</v>
      </c>
      <c r="I14" s="84">
        <v>1721</v>
      </c>
      <c r="J14" s="84">
        <v>2235</v>
      </c>
      <c r="K14" s="84">
        <v>1534</v>
      </c>
      <c r="L14" s="84">
        <v>1407</v>
      </c>
      <c r="M14" s="84">
        <v>1187</v>
      </c>
      <c r="N14" s="84">
        <v>1581</v>
      </c>
      <c r="O14" s="85">
        <v>2355</v>
      </c>
    </row>
    <row r="15" spans="1:15" ht="15" customHeight="1" x14ac:dyDescent="0.25">
      <c r="A15" s="79"/>
      <c r="B15" s="76">
        <v>12</v>
      </c>
      <c r="C15" s="83">
        <v>1773</v>
      </c>
      <c r="D15" s="84">
        <v>1782</v>
      </c>
      <c r="E15" s="84">
        <v>1224</v>
      </c>
      <c r="F15" s="84">
        <v>2401</v>
      </c>
      <c r="G15" s="84">
        <v>2426</v>
      </c>
      <c r="H15" s="84">
        <v>1514</v>
      </c>
      <c r="I15" s="84">
        <v>1526</v>
      </c>
      <c r="J15" s="84">
        <v>1086</v>
      </c>
      <c r="K15" s="84">
        <v>1478</v>
      </c>
      <c r="L15" s="84">
        <v>1943</v>
      </c>
      <c r="M15" s="84">
        <v>1028</v>
      </c>
      <c r="N15" s="84">
        <v>1988</v>
      </c>
      <c r="O15" s="85">
        <v>1892</v>
      </c>
    </row>
    <row r="16" spans="1:15" ht="15" customHeight="1" x14ac:dyDescent="0.25">
      <c r="A16" s="79"/>
      <c r="B16" s="76">
        <v>13</v>
      </c>
      <c r="C16" s="83">
        <v>2108</v>
      </c>
      <c r="D16" s="84">
        <v>1511</v>
      </c>
      <c r="E16" s="84">
        <v>1916</v>
      </c>
      <c r="F16" s="84">
        <v>2488</v>
      </c>
      <c r="G16" s="84">
        <v>1459</v>
      </c>
      <c r="H16" s="84">
        <v>1703</v>
      </c>
      <c r="I16" s="84">
        <v>1706</v>
      </c>
      <c r="J16" s="84">
        <v>2083</v>
      </c>
      <c r="K16" s="84">
        <v>2305</v>
      </c>
      <c r="L16" s="84">
        <v>2348</v>
      </c>
      <c r="M16" s="84">
        <v>1662</v>
      </c>
      <c r="N16" s="84">
        <v>2218</v>
      </c>
      <c r="O16" s="85">
        <v>2257</v>
      </c>
    </row>
    <row r="17" spans="1:15" ht="15" customHeight="1" x14ac:dyDescent="0.25">
      <c r="A17" s="79"/>
      <c r="B17" s="76">
        <v>14</v>
      </c>
      <c r="C17" s="83">
        <v>1512</v>
      </c>
      <c r="D17" s="84">
        <v>2319</v>
      </c>
      <c r="E17" s="84">
        <v>2239</v>
      </c>
      <c r="F17" s="84">
        <v>1063</v>
      </c>
      <c r="G17" s="84">
        <v>1164</v>
      </c>
      <c r="H17" s="84">
        <v>2115</v>
      </c>
      <c r="I17" s="84">
        <v>1469</v>
      </c>
      <c r="J17" s="84">
        <v>1629</v>
      </c>
      <c r="K17" s="84">
        <v>2398</v>
      </c>
      <c r="L17" s="84">
        <v>1970</v>
      </c>
      <c r="M17" s="84">
        <v>1665</v>
      </c>
      <c r="N17" s="84">
        <v>1343</v>
      </c>
      <c r="O17" s="85">
        <v>1471</v>
      </c>
    </row>
    <row r="18" spans="1:15" ht="15" customHeight="1" x14ac:dyDescent="0.25">
      <c r="A18" s="79"/>
      <c r="B18" s="76">
        <v>15</v>
      </c>
      <c r="C18" s="83">
        <v>1003</v>
      </c>
      <c r="D18" s="84">
        <v>1283</v>
      </c>
      <c r="E18" s="84">
        <v>1874</v>
      </c>
      <c r="F18" s="84">
        <v>1512</v>
      </c>
      <c r="G18" s="84">
        <v>1238</v>
      </c>
      <c r="H18" s="84">
        <v>1993</v>
      </c>
      <c r="I18" s="84">
        <v>2390</v>
      </c>
      <c r="J18" s="84">
        <v>2040</v>
      </c>
      <c r="K18" s="84">
        <v>1366</v>
      </c>
      <c r="L18" s="84">
        <v>1422</v>
      </c>
      <c r="M18" s="84">
        <v>2344</v>
      </c>
      <c r="N18" s="84">
        <v>1144</v>
      </c>
      <c r="O18" s="85">
        <v>1011</v>
      </c>
    </row>
    <row r="19" spans="1:15" ht="15" customHeight="1" x14ac:dyDescent="0.25">
      <c r="A19" s="79"/>
      <c r="B19" s="76">
        <v>16</v>
      </c>
      <c r="C19" s="83">
        <v>2007</v>
      </c>
      <c r="D19" s="84">
        <v>1864</v>
      </c>
      <c r="E19" s="84">
        <v>2088</v>
      </c>
      <c r="F19" s="84">
        <v>1228</v>
      </c>
      <c r="G19" s="84">
        <v>2023</v>
      </c>
      <c r="H19" s="84">
        <v>1186</v>
      </c>
      <c r="I19" s="84">
        <v>1585</v>
      </c>
      <c r="J19" s="84">
        <v>1422</v>
      </c>
      <c r="K19" s="84">
        <v>1486</v>
      </c>
      <c r="L19" s="84">
        <v>2232</v>
      </c>
      <c r="M19" s="84">
        <v>1907</v>
      </c>
      <c r="N19" s="84">
        <v>2001</v>
      </c>
      <c r="O19" s="85">
        <v>1919</v>
      </c>
    </row>
    <row r="20" spans="1:15" ht="15" customHeight="1" x14ac:dyDescent="0.25">
      <c r="A20" s="79"/>
      <c r="B20" s="76">
        <v>17</v>
      </c>
      <c r="C20" s="83">
        <v>1016</v>
      </c>
      <c r="D20" s="84">
        <v>2400</v>
      </c>
      <c r="E20" s="84">
        <v>1039</v>
      </c>
      <c r="F20" s="84">
        <v>1024</v>
      </c>
      <c r="G20" s="84">
        <v>1107</v>
      </c>
      <c r="H20" s="84">
        <v>2178</v>
      </c>
      <c r="I20" s="84">
        <v>1445</v>
      </c>
      <c r="J20" s="84">
        <v>1452</v>
      </c>
      <c r="K20" s="84">
        <v>1506</v>
      </c>
      <c r="L20" s="84">
        <v>1605</v>
      </c>
      <c r="M20" s="84">
        <v>1925</v>
      </c>
      <c r="N20" s="84">
        <v>2223</v>
      </c>
      <c r="O20" s="85">
        <v>1136</v>
      </c>
    </row>
    <row r="21" spans="1:15" ht="15" customHeight="1" x14ac:dyDescent="0.25">
      <c r="A21" s="79"/>
      <c r="B21" s="76">
        <v>18</v>
      </c>
      <c r="C21" s="83">
        <v>1794</v>
      </c>
      <c r="D21" s="84">
        <v>2291</v>
      </c>
      <c r="E21" s="84">
        <v>2166</v>
      </c>
      <c r="F21" s="84">
        <v>1966</v>
      </c>
      <c r="G21" s="84">
        <v>1650</v>
      </c>
      <c r="H21" s="84">
        <v>1899</v>
      </c>
      <c r="I21" s="84">
        <v>1931</v>
      </c>
      <c r="J21" s="84">
        <v>2124</v>
      </c>
      <c r="K21" s="84">
        <v>1166</v>
      </c>
      <c r="L21" s="84">
        <v>1630</v>
      </c>
      <c r="M21" s="84">
        <v>2178</v>
      </c>
      <c r="N21" s="84">
        <v>1185</v>
      </c>
      <c r="O21" s="85">
        <v>1915</v>
      </c>
    </row>
    <row r="22" spans="1:15" ht="15" customHeight="1" x14ac:dyDescent="0.25">
      <c r="A22" s="79"/>
      <c r="B22" s="76">
        <v>19</v>
      </c>
      <c r="C22" s="83">
        <v>1904</v>
      </c>
      <c r="D22" s="84">
        <v>2424</v>
      </c>
      <c r="E22" s="84">
        <v>1799</v>
      </c>
      <c r="F22" s="84">
        <v>2332</v>
      </c>
      <c r="G22" s="84">
        <v>1089</v>
      </c>
      <c r="H22" s="84">
        <v>1132</v>
      </c>
      <c r="I22" s="84">
        <v>1045</v>
      </c>
      <c r="J22" s="84">
        <v>1203</v>
      </c>
      <c r="K22" s="84">
        <v>1364</v>
      </c>
      <c r="L22" s="84">
        <v>2346</v>
      </c>
      <c r="M22" s="84">
        <v>1654</v>
      </c>
      <c r="N22" s="84">
        <v>1483</v>
      </c>
      <c r="O22" s="85">
        <v>1866</v>
      </c>
    </row>
    <row r="23" spans="1:15" ht="15" customHeight="1" x14ac:dyDescent="0.25">
      <c r="A23" s="79"/>
      <c r="B23" s="76">
        <v>20</v>
      </c>
      <c r="C23" s="83">
        <v>2035</v>
      </c>
      <c r="D23" s="84">
        <v>2174</v>
      </c>
      <c r="E23" s="84">
        <v>1123</v>
      </c>
      <c r="F23" s="84">
        <v>2277</v>
      </c>
      <c r="G23" s="84">
        <v>1400</v>
      </c>
      <c r="H23" s="84">
        <v>2468</v>
      </c>
      <c r="I23" s="84">
        <v>1287</v>
      </c>
      <c r="J23" s="84">
        <v>2146</v>
      </c>
      <c r="K23" s="84">
        <v>1578</v>
      </c>
      <c r="L23" s="84">
        <v>1476</v>
      </c>
      <c r="M23" s="84">
        <v>2411</v>
      </c>
      <c r="N23" s="84">
        <v>1721</v>
      </c>
      <c r="O23" s="85">
        <v>2173</v>
      </c>
    </row>
    <row r="24" spans="1:15" ht="15" customHeight="1" x14ac:dyDescent="0.25">
      <c r="A24" s="79"/>
      <c r="B24" s="76">
        <v>21</v>
      </c>
      <c r="C24" s="83">
        <v>1288</v>
      </c>
      <c r="D24" s="84">
        <v>2321</v>
      </c>
      <c r="E24" s="84">
        <v>1171</v>
      </c>
      <c r="F24" s="84">
        <v>1884</v>
      </c>
      <c r="G24" s="84">
        <v>2292</v>
      </c>
      <c r="H24" s="84">
        <v>2437</v>
      </c>
      <c r="I24" s="84">
        <v>2465</v>
      </c>
      <c r="J24" s="84">
        <v>1936</v>
      </c>
      <c r="K24" s="84">
        <v>2138</v>
      </c>
      <c r="L24" s="84">
        <v>1043</v>
      </c>
      <c r="M24" s="84">
        <v>2265</v>
      </c>
      <c r="N24" s="84">
        <v>1660</v>
      </c>
      <c r="O24" s="85">
        <v>1949</v>
      </c>
    </row>
    <row r="25" spans="1:15" ht="15" customHeight="1" x14ac:dyDescent="0.25">
      <c r="A25" s="79"/>
      <c r="B25" s="76">
        <v>22</v>
      </c>
      <c r="C25" s="83">
        <v>1577</v>
      </c>
      <c r="D25" s="84">
        <v>1235</v>
      </c>
      <c r="E25" s="84">
        <v>1742</v>
      </c>
      <c r="F25" s="84">
        <v>1089</v>
      </c>
      <c r="G25" s="84">
        <v>2203</v>
      </c>
      <c r="H25" s="84">
        <v>2143</v>
      </c>
      <c r="I25" s="84">
        <v>1073</v>
      </c>
      <c r="J25" s="84">
        <v>1795</v>
      </c>
      <c r="K25" s="84">
        <v>1960</v>
      </c>
      <c r="L25" s="84">
        <v>1874</v>
      </c>
      <c r="M25" s="84">
        <v>1312</v>
      </c>
      <c r="N25" s="84">
        <v>1332</v>
      </c>
      <c r="O25" s="85">
        <v>1920</v>
      </c>
    </row>
    <row r="26" spans="1:15" ht="15" customHeight="1" x14ac:dyDescent="0.25">
      <c r="A26" s="79"/>
      <c r="B26" s="76">
        <v>23</v>
      </c>
      <c r="C26" s="83">
        <v>1987</v>
      </c>
      <c r="D26" s="84">
        <v>1349</v>
      </c>
      <c r="E26" s="84">
        <v>2170</v>
      </c>
      <c r="F26" s="84">
        <v>1728</v>
      </c>
      <c r="G26" s="84">
        <v>2426</v>
      </c>
      <c r="H26" s="84">
        <v>1015</v>
      </c>
      <c r="I26" s="84">
        <v>1227</v>
      </c>
      <c r="J26" s="84">
        <v>1762</v>
      </c>
      <c r="K26" s="84">
        <v>2352</v>
      </c>
      <c r="L26" s="84">
        <v>1383</v>
      </c>
      <c r="M26" s="84">
        <v>2144</v>
      </c>
      <c r="N26" s="84">
        <v>1583</v>
      </c>
      <c r="O26" s="85">
        <v>2223</v>
      </c>
    </row>
    <row r="27" spans="1:15" ht="15" customHeight="1" x14ac:dyDescent="0.25">
      <c r="A27" s="79"/>
      <c r="B27" s="76">
        <v>24</v>
      </c>
      <c r="C27" s="83">
        <v>1868</v>
      </c>
      <c r="D27" s="84">
        <v>2459</v>
      </c>
      <c r="E27" s="84">
        <v>1380</v>
      </c>
      <c r="F27" s="84">
        <v>1390</v>
      </c>
      <c r="G27" s="84">
        <v>2270</v>
      </c>
      <c r="H27" s="84">
        <v>1336</v>
      </c>
      <c r="I27" s="84">
        <v>1886</v>
      </c>
      <c r="J27" s="84">
        <v>1541</v>
      </c>
      <c r="K27" s="84">
        <v>1774</v>
      </c>
      <c r="L27" s="84">
        <v>1911</v>
      </c>
      <c r="M27" s="84">
        <v>2079</v>
      </c>
      <c r="N27" s="84">
        <v>2269</v>
      </c>
      <c r="O27" s="85">
        <v>1688</v>
      </c>
    </row>
    <row r="28" spans="1:15" ht="15" customHeight="1" x14ac:dyDescent="0.25">
      <c r="A28" s="79"/>
      <c r="B28" s="76">
        <v>25</v>
      </c>
      <c r="C28" s="83">
        <v>1058</v>
      </c>
      <c r="D28" s="84">
        <v>1541</v>
      </c>
      <c r="E28" s="84">
        <v>1753</v>
      </c>
      <c r="F28" s="84">
        <v>1740</v>
      </c>
      <c r="G28" s="84">
        <v>2360</v>
      </c>
      <c r="H28" s="84">
        <v>2308</v>
      </c>
      <c r="I28" s="84">
        <v>2167</v>
      </c>
      <c r="J28" s="84">
        <v>1131</v>
      </c>
      <c r="K28" s="84">
        <v>1146</v>
      </c>
      <c r="L28" s="84">
        <v>1966</v>
      </c>
      <c r="M28" s="84">
        <v>2120</v>
      </c>
      <c r="N28" s="84">
        <v>2038</v>
      </c>
      <c r="O28" s="85">
        <v>2380</v>
      </c>
    </row>
    <row r="29" spans="1:15" ht="15" customHeight="1" x14ac:dyDescent="0.25">
      <c r="A29" s="79"/>
      <c r="B29" s="76">
        <v>26</v>
      </c>
      <c r="C29" s="83">
        <v>2016</v>
      </c>
      <c r="D29" s="84">
        <v>2412</v>
      </c>
      <c r="E29" s="84">
        <v>1128</v>
      </c>
      <c r="F29" s="84">
        <v>1477</v>
      </c>
      <c r="G29" s="84">
        <v>1184</v>
      </c>
      <c r="H29" s="84">
        <v>2104</v>
      </c>
      <c r="I29" s="84">
        <v>1513</v>
      </c>
      <c r="J29" s="84">
        <v>1222</v>
      </c>
      <c r="K29" s="84">
        <v>1484</v>
      </c>
      <c r="L29" s="84">
        <v>1385</v>
      </c>
      <c r="M29" s="84">
        <v>2271</v>
      </c>
      <c r="N29" s="84">
        <v>1842</v>
      </c>
      <c r="O29" s="85">
        <v>2453</v>
      </c>
    </row>
    <row r="30" spans="1:15" ht="15" customHeight="1" x14ac:dyDescent="0.25">
      <c r="A30" s="79"/>
      <c r="B30" s="76">
        <v>27</v>
      </c>
      <c r="C30" s="83">
        <v>1640</v>
      </c>
      <c r="D30" s="84">
        <v>2180</v>
      </c>
      <c r="E30" s="84">
        <v>1904</v>
      </c>
      <c r="F30" s="84">
        <v>1048</v>
      </c>
      <c r="G30" s="84">
        <v>1531</v>
      </c>
      <c r="H30" s="84">
        <v>1541</v>
      </c>
      <c r="I30" s="84">
        <v>1858</v>
      </c>
      <c r="J30" s="84">
        <v>1744</v>
      </c>
      <c r="K30" s="84">
        <v>1605</v>
      </c>
      <c r="L30" s="84">
        <v>1280</v>
      </c>
      <c r="M30" s="84">
        <v>1937</v>
      </c>
      <c r="N30" s="84">
        <v>1013</v>
      </c>
      <c r="O30" s="85">
        <v>1817</v>
      </c>
    </row>
    <row r="31" spans="1:15" ht="15" customHeight="1" x14ac:dyDescent="0.25">
      <c r="A31" s="79"/>
      <c r="B31" s="76">
        <v>28</v>
      </c>
      <c r="C31" s="83">
        <v>2363</v>
      </c>
      <c r="D31" s="84">
        <v>1340</v>
      </c>
      <c r="E31" s="84">
        <v>2113</v>
      </c>
      <c r="F31" s="84">
        <v>1350</v>
      </c>
      <c r="G31" s="84">
        <v>1814</v>
      </c>
      <c r="H31" s="84">
        <v>2358</v>
      </c>
      <c r="I31" s="84">
        <v>1613</v>
      </c>
      <c r="J31" s="84">
        <v>1519</v>
      </c>
      <c r="K31" s="84">
        <v>1938</v>
      </c>
      <c r="L31" s="84">
        <v>1665</v>
      </c>
      <c r="M31" s="84">
        <v>1104</v>
      </c>
      <c r="N31" s="84">
        <v>1065</v>
      </c>
      <c r="O31" s="85">
        <v>1934</v>
      </c>
    </row>
    <row r="32" spans="1:15" ht="15" customHeight="1" x14ac:dyDescent="0.25">
      <c r="A32" s="79"/>
      <c r="B32" s="76">
        <v>29</v>
      </c>
      <c r="C32" s="83">
        <v>2398</v>
      </c>
      <c r="D32" s="84">
        <v>1324</v>
      </c>
      <c r="E32" s="84">
        <v>1572</v>
      </c>
      <c r="F32" s="84">
        <v>2264</v>
      </c>
      <c r="G32" s="84">
        <v>1335</v>
      </c>
      <c r="H32" s="84">
        <v>2002</v>
      </c>
      <c r="I32" s="84">
        <v>1495</v>
      </c>
      <c r="J32" s="84">
        <v>1423</v>
      </c>
      <c r="K32" s="84">
        <v>2190</v>
      </c>
      <c r="L32" s="84">
        <v>2170</v>
      </c>
      <c r="M32" s="84">
        <v>2282</v>
      </c>
      <c r="N32" s="84">
        <v>1920</v>
      </c>
      <c r="O32" s="85">
        <v>1743</v>
      </c>
    </row>
    <row r="33" spans="1:15" ht="15" customHeight="1" x14ac:dyDescent="0.25">
      <c r="A33" s="79"/>
      <c r="B33" s="76">
        <v>30</v>
      </c>
      <c r="C33" s="83">
        <v>2225</v>
      </c>
      <c r="D33" s="84">
        <v>1178</v>
      </c>
      <c r="E33" s="84">
        <v>1633</v>
      </c>
      <c r="F33" s="84">
        <v>1148</v>
      </c>
      <c r="G33" s="84">
        <v>1640</v>
      </c>
      <c r="H33" s="84">
        <v>1872</v>
      </c>
      <c r="I33" s="84">
        <v>1581</v>
      </c>
      <c r="J33" s="84">
        <v>1431</v>
      </c>
      <c r="K33" s="84">
        <v>2024</v>
      </c>
      <c r="L33" s="84">
        <v>1423</v>
      </c>
      <c r="M33" s="84">
        <v>1972</v>
      </c>
      <c r="N33" s="84">
        <v>1674</v>
      </c>
      <c r="O33" s="85">
        <v>1700</v>
      </c>
    </row>
    <row r="34" spans="1:15" ht="15" customHeight="1" thickBot="1" x14ac:dyDescent="0.3">
      <c r="A34" s="86"/>
      <c r="B34" s="87">
        <v>31</v>
      </c>
      <c r="C34" s="88">
        <v>1726</v>
      </c>
      <c r="D34" s="89">
        <v>1794</v>
      </c>
      <c r="E34" s="89">
        <v>2020</v>
      </c>
      <c r="F34" s="89">
        <v>1777</v>
      </c>
      <c r="G34" s="89">
        <v>1016</v>
      </c>
      <c r="H34" s="89">
        <v>1405</v>
      </c>
      <c r="I34" s="89">
        <v>1845</v>
      </c>
      <c r="J34" s="89">
        <v>2108</v>
      </c>
      <c r="K34" s="89">
        <v>1597</v>
      </c>
      <c r="L34" s="89">
        <v>1846</v>
      </c>
      <c r="M34" s="89">
        <v>1737</v>
      </c>
      <c r="N34" s="89">
        <v>2024</v>
      </c>
      <c r="O34" s="90">
        <v>1914</v>
      </c>
    </row>
    <row r="35" spans="1:15" ht="24" thickBot="1" x14ac:dyDescent="0.4">
      <c r="A35" s="70"/>
      <c r="C35" s="70" t="s">
        <v>71</v>
      </c>
    </row>
    <row r="36" spans="1:15" ht="18.75" x14ac:dyDescent="0.3">
      <c r="A36" s="71"/>
      <c r="B36" s="72"/>
      <c r="C36" s="73" t="s">
        <v>69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4"/>
    </row>
    <row r="37" spans="1:15" ht="15" customHeight="1" x14ac:dyDescent="0.3">
      <c r="A37" s="75" t="s">
        <v>70</v>
      </c>
      <c r="B37" s="76"/>
      <c r="C37" s="77">
        <v>0.20833333333333334</v>
      </c>
      <c r="D37" s="77">
        <v>0.25</v>
      </c>
      <c r="E37" s="77">
        <v>0.29166666666666702</v>
      </c>
      <c r="F37" s="77">
        <v>0.33333333333333298</v>
      </c>
      <c r="G37" s="77">
        <v>0.375</v>
      </c>
      <c r="H37" s="77">
        <v>0.41666666666666702</v>
      </c>
      <c r="I37" s="77">
        <v>0.45833333333333298</v>
      </c>
      <c r="J37" s="77">
        <v>0.5</v>
      </c>
      <c r="K37" s="77">
        <v>0.54166666666666696</v>
      </c>
      <c r="L37" s="77">
        <v>0.58333333333333304</v>
      </c>
      <c r="M37" s="77">
        <v>0.625</v>
      </c>
      <c r="N37" s="77">
        <v>0.66666666666666696</v>
      </c>
      <c r="O37" s="78">
        <v>0.70833333333333304</v>
      </c>
    </row>
    <row r="38" spans="1:15" ht="15" customHeight="1" x14ac:dyDescent="0.25">
      <c r="A38" s="79"/>
      <c r="B38" s="76">
        <v>1</v>
      </c>
      <c r="C38" s="80">
        <v>2117</v>
      </c>
      <c r="D38" s="81">
        <v>1989</v>
      </c>
      <c r="E38" s="81">
        <v>1544</v>
      </c>
      <c r="F38" s="81">
        <v>2408</v>
      </c>
      <c r="G38" s="81">
        <v>1921</v>
      </c>
      <c r="H38" s="81">
        <v>1505</v>
      </c>
      <c r="I38" s="81">
        <v>1687</v>
      </c>
      <c r="J38" s="81">
        <v>2391</v>
      </c>
      <c r="K38" s="81">
        <v>1486</v>
      </c>
      <c r="L38" s="81">
        <v>2075</v>
      </c>
      <c r="M38" s="81">
        <v>1626</v>
      </c>
      <c r="N38" s="81">
        <v>1326</v>
      </c>
      <c r="O38" s="82">
        <v>1612</v>
      </c>
    </row>
    <row r="39" spans="1:15" ht="15" customHeight="1" x14ac:dyDescent="0.25">
      <c r="A39" s="79"/>
      <c r="B39" s="76">
        <v>2</v>
      </c>
      <c r="C39" s="83">
        <v>1128</v>
      </c>
      <c r="D39" s="84">
        <v>1109</v>
      </c>
      <c r="E39" s="84">
        <v>1354</v>
      </c>
      <c r="F39" s="84">
        <v>1115</v>
      </c>
      <c r="G39" s="84">
        <v>2277</v>
      </c>
      <c r="H39" s="84">
        <v>1432</v>
      </c>
      <c r="I39" s="84">
        <v>1559</v>
      </c>
      <c r="J39" s="84">
        <v>2103</v>
      </c>
      <c r="K39" s="84">
        <v>2493</v>
      </c>
      <c r="L39" s="84">
        <v>1317</v>
      </c>
      <c r="M39" s="84">
        <v>1519</v>
      </c>
      <c r="N39" s="84">
        <v>1836</v>
      </c>
      <c r="O39" s="85">
        <v>1439</v>
      </c>
    </row>
    <row r="40" spans="1:15" ht="15" customHeight="1" x14ac:dyDescent="0.25">
      <c r="A40" s="79"/>
      <c r="B40" s="76">
        <v>3</v>
      </c>
      <c r="C40" s="83">
        <v>1228</v>
      </c>
      <c r="D40" s="84">
        <v>1350</v>
      </c>
      <c r="E40" s="84">
        <v>1662</v>
      </c>
      <c r="F40" s="84">
        <v>1758</v>
      </c>
      <c r="G40" s="84">
        <v>1892</v>
      </c>
      <c r="H40" s="84">
        <v>1710</v>
      </c>
      <c r="I40" s="84">
        <v>1709</v>
      </c>
      <c r="J40" s="84">
        <v>1889</v>
      </c>
      <c r="K40" s="84">
        <v>1495</v>
      </c>
      <c r="L40" s="84">
        <v>1405</v>
      </c>
      <c r="M40" s="84">
        <v>1513</v>
      </c>
      <c r="N40" s="84">
        <v>1493</v>
      </c>
      <c r="O40" s="85">
        <v>1997</v>
      </c>
    </row>
    <row r="41" spans="1:15" ht="15" customHeight="1" x14ac:dyDescent="0.25">
      <c r="A41" s="79"/>
      <c r="B41" s="76">
        <v>4</v>
      </c>
      <c r="C41" s="83">
        <v>2295</v>
      </c>
      <c r="D41" s="84">
        <v>2496</v>
      </c>
      <c r="E41" s="84">
        <v>1964</v>
      </c>
      <c r="F41" s="84">
        <v>1793</v>
      </c>
      <c r="G41" s="84">
        <v>1138</v>
      </c>
      <c r="H41" s="84">
        <v>1592</v>
      </c>
      <c r="I41" s="84">
        <v>1811</v>
      </c>
      <c r="J41" s="84">
        <v>1479</v>
      </c>
      <c r="K41" s="84">
        <v>2339</v>
      </c>
      <c r="L41" s="84">
        <v>1839</v>
      </c>
      <c r="M41" s="84">
        <v>2416</v>
      </c>
      <c r="N41" s="84">
        <v>1838</v>
      </c>
      <c r="O41" s="85">
        <v>1403</v>
      </c>
    </row>
    <row r="42" spans="1:15" ht="15" customHeight="1" x14ac:dyDescent="0.25">
      <c r="A42" s="79"/>
      <c r="B42" s="76">
        <v>5</v>
      </c>
      <c r="C42" s="83">
        <v>1866</v>
      </c>
      <c r="D42" s="84">
        <v>1631</v>
      </c>
      <c r="E42" s="84">
        <v>1631</v>
      </c>
      <c r="F42" s="84">
        <v>1136</v>
      </c>
      <c r="G42" s="84">
        <v>1959</v>
      </c>
      <c r="H42" s="84">
        <v>2275</v>
      </c>
      <c r="I42" s="84">
        <v>2348</v>
      </c>
      <c r="J42" s="84">
        <v>1355</v>
      </c>
      <c r="K42" s="84">
        <v>1346</v>
      </c>
      <c r="L42" s="84">
        <v>1947</v>
      </c>
      <c r="M42" s="84">
        <v>2098</v>
      </c>
      <c r="N42" s="84">
        <v>1163</v>
      </c>
      <c r="O42" s="85">
        <v>1410</v>
      </c>
    </row>
    <row r="43" spans="1:15" ht="15" customHeight="1" x14ac:dyDescent="0.25">
      <c r="A43" s="79"/>
      <c r="B43" s="76">
        <v>6</v>
      </c>
      <c r="C43" s="83">
        <v>1234</v>
      </c>
      <c r="D43" s="84">
        <v>1536</v>
      </c>
      <c r="E43" s="84">
        <v>2348</v>
      </c>
      <c r="F43" s="84">
        <v>1208</v>
      </c>
      <c r="G43" s="84">
        <v>2109</v>
      </c>
      <c r="H43" s="84">
        <v>2382</v>
      </c>
      <c r="I43" s="84">
        <v>2487</v>
      </c>
      <c r="J43" s="84">
        <v>2464</v>
      </c>
      <c r="K43" s="84">
        <v>1755</v>
      </c>
      <c r="L43" s="84">
        <v>2086</v>
      </c>
      <c r="M43" s="84">
        <v>1261</v>
      </c>
      <c r="N43" s="84">
        <v>1989</v>
      </c>
      <c r="O43" s="85">
        <v>2338</v>
      </c>
    </row>
    <row r="44" spans="1:15" ht="15" customHeight="1" x14ac:dyDescent="0.25">
      <c r="A44" s="79"/>
      <c r="B44" s="76">
        <v>7</v>
      </c>
      <c r="C44" s="83">
        <v>1608</v>
      </c>
      <c r="D44" s="84">
        <v>1825</v>
      </c>
      <c r="E44" s="84">
        <v>1851</v>
      </c>
      <c r="F44" s="84">
        <v>1037</v>
      </c>
      <c r="G44" s="84">
        <v>2259</v>
      </c>
      <c r="H44" s="84">
        <v>2091</v>
      </c>
      <c r="I44" s="84">
        <v>2211</v>
      </c>
      <c r="J44" s="84">
        <v>1195</v>
      </c>
      <c r="K44" s="84">
        <v>1395</v>
      </c>
      <c r="L44" s="84">
        <v>1727</v>
      </c>
      <c r="M44" s="84">
        <v>1171</v>
      </c>
      <c r="N44" s="84">
        <v>1753</v>
      </c>
      <c r="O44" s="85">
        <v>1029</v>
      </c>
    </row>
    <row r="45" spans="1:15" ht="15" customHeight="1" x14ac:dyDescent="0.25">
      <c r="A45" s="79"/>
      <c r="B45" s="76">
        <v>8</v>
      </c>
      <c r="C45" s="83">
        <v>1903</v>
      </c>
      <c r="D45" s="84">
        <v>2014</v>
      </c>
      <c r="E45" s="84">
        <v>1451</v>
      </c>
      <c r="F45" s="84">
        <v>1283</v>
      </c>
      <c r="G45" s="84">
        <v>2243</v>
      </c>
      <c r="H45" s="84">
        <v>1266</v>
      </c>
      <c r="I45" s="84">
        <v>1746</v>
      </c>
      <c r="J45" s="84">
        <v>2243</v>
      </c>
      <c r="K45" s="84">
        <v>1385</v>
      </c>
      <c r="L45" s="84">
        <v>1414</v>
      </c>
      <c r="M45" s="84">
        <v>1675</v>
      </c>
      <c r="N45" s="84">
        <v>2274</v>
      </c>
      <c r="O45" s="85">
        <v>1765</v>
      </c>
    </row>
    <row r="46" spans="1:15" ht="15" customHeight="1" x14ac:dyDescent="0.25">
      <c r="A46" s="79"/>
      <c r="B46" s="76">
        <v>9</v>
      </c>
      <c r="C46" s="83">
        <v>2275</v>
      </c>
      <c r="D46" s="84">
        <v>2360</v>
      </c>
      <c r="E46" s="84">
        <v>1392</v>
      </c>
      <c r="F46" s="84">
        <v>1511</v>
      </c>
      <c r="G46" s="84">
        <v>1942</v>
      </c>
      <c r="H46" s="84">
        <v>1639</v>
      </c>
      <c r="I46" s="84">
        <v>2018</v>
      </c>
      <c r="J46" s="84">
        <v>2468</v>
      </c>
      <c r="K46" s="84">
        <v>2247</v>
      </c>
      <c r="L46" s="84">
        <v>2493</v>
      </c>
      <c r="M46" s="84">
        <v>1827</v>
      </c>
      <c r="N46" s="84">
        <v>2261</v>
      </c>
      <c r="O46" s="85">
        <v>1861</v>
      </c>
    </row>
    <row r="47" spans="1:15" ht="15" customHeight="1" x14ac:dyDescent="0.25">
      <c r="A47" s="79"/>
      <c r="B47" s="76">
        <v>10</v>
      </c>
      <c r="C47" s="83">
        <v>1039</v>
      </c>
      <c r="D47" s="84">
        <v>2191</v>
      </c>
      <c r="E47" s="84">
        <v>1729</v>
      </c>
      <c r="F47" s="84">
        <v>1028</v>
      </c>
      <c r="G47" s="84">
        <v>2278</v>
      </c>
      <c r="H47" s="84">
        <v>1044</v>
      </c>
      <c r="I47" s="84">
        <v>1936</v>
      </c>
      <c r="J47" s="84">
        <v>1233</v>
      </c>
      <c r="K47" s="84">
        <v>1677</v>
      </c>
      <c r="L47" s="84">
        <v>1988</v>
      </c>
      <c r="M47" s="84">
        <v>1690</v>
      </c>
      <c r="N47" s="84">
        <v>1649</v>
      </c>
      <c r="O47" s="85">
        <v>1784</v>
      </c>
    </row>
    <row r="48" spans="1:15" ht="15" customHeight="1" x14ac:dyDescent="0.25">
      <c r="A48" s="79"/>
      <c r="B48" s="76">
        <v>11</v>
      </c>
      <c r="C48" s="83">
        <v>1569</v>
      </c>
      <c r="D48" s="84">
        <v>1069</v>
      </c>
      <c r="E48" s="84">
        <v>1487</v>
      </c>
      <c r="F48" s="84">
        <v>1155</v>
      </c>
      <c r="G48" s="84">
        <v>2434</v>
      </c>
      <c r="H48" s="84">
        <v>2181</v>
      </c>
      <c r="I48" s="84">
        <v>1721</v>
      </c>
      <c r="J48" s="84">
        <v>2235</v>
      </c>
      <c r="K48" s="84">
        <v>1534</v>
      </c>
      <c r="L48" s="84">
        <v>1407</v>
      </c>
      <c r="M48" s="84">
        <v>1187</v>
      </c>
      <c r="N48" s="84">
        <v>1581</v>
      </c>
      <c r="O48" s="85">
        <v>2355</v>
      </c>
    </row>
    <row r="49" spans="1:15" ht="15" customHeight="1" x14ac:dyDescent="0.25">
      <c r="A49" s="79"/>
      <c r="B49" s="76">
        <v>12</v>
      </c>
      <c r="C49" s="83">
        <v>1773</v>
      </c>
      <c r="D49" s="84">
        <v>1782</v>
      </c>
      <c r="E49" s="84">
        <v>1224</v>
      </c>
      <c r="F49" s="84">
        <v>2401</v>
      </c>
      <c r="G49" s="84">
        <v>2426</v>
      </c>
      <c r="H49" s="84">
        <v>1514</v>
      </c>
      <c r="I49" s="84">
        <v>1526</v>
      </c>
      <c r="J49" s="84">
        <v>1086</v>
      </c>
      <c r="K49" s="84">
        <v>1478</v>
      </c>
      <c r="L49" s="84">
        <v>1943</v>
      </c>
      <c r="M49" s="84">
        <v>1028</v>
      </c>
      <c r="N49" s="84">
        <v>1988</v>
      </c>
      <c r="O49" s="85">
        <v>1892</v>
      </c>
    </row>
    <row r="50" spans="1:15" ht="15" customHeight="1" x14ac:dyDescent="0.25">
      <c r="A50" s="79"/>
      <c r="B50" s="76">
        <v>13</v>
      </c>
      <c r="C50" s="83">
        <v>2108</v>
      </c>
      <c r="D50" s="84">
        <v>1511</v>
      </c>
      <c r="E50" s="84">
        <v>1916</v>
      </c>
      <c r="F50" s="84">
        <v>2488</v>
      </c>
      <c r="G50" s="84">
        <v>1459</v>
      </c>
      <c r="H50" s="84">
        <v>1703</v>
      </c>
      <c r="I50" s="84">
        <v>1706</v>
      </c>
      <c r="J50" s="84">
        <v>2083</v>
      </c>
      <c r="K50" s="84">
        <v>2305</v>
      </c>
      <c r="L50" s="84">
        <v>2348</v>
      </c>
      <c r="M50" s="84">
        <v>1662</v>
      </c>
      <c r="N50" s="84">
        <v>2218</v>
      </c>
      <c r="O50" s="85">
        <v>2257</v>
      </c>
    </row>
    <row r="51" spans="1:15" ht="15" customHeight="1" x14ac:dyDescent="0.25">
      <c r="A51" s="79"/>
      <c r="B51" s="76">
        <v>14</v>
      </c>
      <c r="C51" s="83">
        <v>1512</v>
      </c>
      <c r="D51" s="84">
        <v>2319</v>
      </c>
      <c r="E51" s="84">
        <v>2239</v>
      </c>
      <c r="F51" s="84">
        <v>1063</v>
      </c>
      <c r="G51" s="84">
        <v>1164</v>
      </c>
      <c r="H51" s="84">
        <v>2115</v>
      </c>
      <c r="I51" s="84">
        <v>1469</v>
      </c>
      <c r="J51" s="84">
        <v>1629</v>
      </c>
      <c r="K51" s="84">
        <v>2398</v>
      </c>
      <c r="L51" s="84">
        <v>1970</v>
      </c>
      <c r="M51" s="84">
        <v>1665</v>
      </c>
      <c r="N51" s="84">
        <v>1343</v>
      </c>
      <c r="O51" s="85">
        <v>1471</v>
      </c>
    </row>
    <row r="52" spans="1:15" ht="15" customHeight="1" x14ac:dyDescent="0.25">
      <c r="A52" s="79"/>
      <c r="B52" s="76">
        <v>15</v>
      </c>
      <c r="C52" s="83">
        <v>1003</v>
      </c>
      <c r="D52" s="84">
        <v>1283</v>
      </c>
      <c r="E52" s="84">
        <v>1874</v>
      </c>
      <c r="F52" s="84">
        <v>1512</v>
      </c>
      <c r="G52" s="84">
        <v>1238</v>
      </c>
      <c r="H52" s="84">
        <v>1993</v>
      </c>
      <c r="I52" s="84">
        <v>2390</v>
      </c>
      <c r="J52" s="84">
        <v>2040</v>
      </c>
      <c r="K52" s="84">
        <v>1366</v>
      </c>
      <c r="L52" s="84">
        <v>1422</v>
      </c>
      <c r="M52" s="84">
        <v>2344</v>
      </c>
      <c r="N52" s="84">
        <v>1144</v>
      </c>
      <c r="O52" s="85">
        <v>1011</v>
      </c>
    </row>
    <row r="53" spans="1:15" ht="15" customHeight="1" x14ac:dyDescent="0.25">
      <c r="A53" s="79"/>
      <c r="B53" s="76">
        <v>16</v>
      </c>
      <c r="C53" s="83">
        <v>2007</v>
      </c>
      <c r="D53" s="84">
        <v>1864</v>
      </c>
      <c r="E53" s="84">
        <v>2088</v>
      </c>
      <c r="F53" s="84">
        <v>1228</v>
      </c>
      <c r="G53" s="84">
        <v>2023</v>
      </c>
      <c r="H53" s="84">
        <v>1186</v>
      </c>
      <c r="I53" s="84">
        <v>1585</v>
      </c>
      <c r="J53" s="84">
        <v>1422</v>
      </c>
      <c r="K53" s="84">
        <v>1486</v>
      </c>
      <c r="L53" s="84">
        <v>2232</v>
      </c>
      <c r="M53" s="84">
        <v>1907</v>
      </c>
      <c r="N53" s="84">
        <v>2001</v>
      </c>
      <c r="O53" s="85">
        <v>1919</v>
      </c>
    </row>
    <row r="54" spans="1:15" ht="15" customHeight="1" x14ac:dyDescent="0.25">
      <c r="A54" s="79"/>
      <c r="B54" s="76">
        <v>17</v>
      </c>
      <c r="C54" s="83">
        <v>1016</v>
      </c>
      <c r="D54" s="84">
        <v>2400</v>
      </c>
      <c r="E54" s="84">
        <v>1039</v>
      </c>
      <c r="F54" s="84">
        <v>1024</v>
      </c>
      <c r="G54" s="84">
        <v>1107</v>
      </c>
      <c r="H54" s="84">
        <v>2178</v>
      </c>
      <c r="I54" s="84">
        <v>1445</v>
      </c>
      <c r="J54" s="84">
        <v>1452</v>
      </c>
      <c r="K54" s="84">
        <v>1506</v>
      </c>
      <c r="L54" s="84">
        <v>1605</v>
      </c>
      <c r="M54" s="84">
        <v>1925</v>
      </c>
      <c r="N54" s="84">
        <v>2223</v>
      </c>
      <c r="O54" s="85">
        <v>1136</v>
      </c>
    </row>
    <row r="55" spans="1:15" ht="15" customHeight="1" x14ac:dyDescent="0.25">
      <c r="A55" s="79"/>
      <c r="B55" s="76">
        <v>18</v>
      </c>
      <c r="C55" s="83">
        <v>1794</v>
      </c>
      <c r="D55" s="84">
        <v>2291</v>
      </c>
      <c r="E55" s="84">
        <v>2166</v>
      </c>
      <c r="F55" s="84">
        <v>1966</v>
      </c>
      <c r="G55" s="84">
        <v>1650</v>
      </c>
      <c r="H55" s="84">
        <v>1899</v>
      </c>
      <c r="I55" s="84">
        <v>1931</v>
      </c>
      <c r="J55" s="84">
        <v>2124</v>
      </c>
      <c r="K55" s="84">
        <v>1166</v>
      </c>
      <c r="L55" s="84">
        <v>1630</v>
      </c>
      <c r="M55" s="84">
        <v>2178</v>
      </c>
      <c r="N55" s="84">
        <v>1185</v>
      </c>
      <c r="O55" s="85">
        <v>1915</v>
      </c>
    </row>
    <row r="56" spans="1:15" ht="15" customHeight="1" x14ac:dyDescent="0.25">
      <c r="A56" s="79"/>
      <c r="B56" s="76">
        <v>19</v>
      </c>
      <c r="C56" s="83">
        <v>1904</v>
      </c>
      <c r="D56" s="84">
        <v>2424</v>
      </c>
      <c r="E56" s="84">
        <v>1799</v>
      </c>
      <c r="F56" s="84">
        <v>2332</v>
      </c>
      <c r="G56" s="84">
        <v>1089</v>
      </c>
      <c r="H56" s="84">
        <v>1132</v>
      </c>
      <c r="I56" s="84">
        <v>1045</v>
      </c>
      <c r="J56" s="84">
        <v>1203</v>
      </c>
      <c r="K56" s="84">
        <v>1364</v>
      </c>
      <c r="L56" s="84">
        <v>2346</v>
      </c>
      <c r="M56" s="84">
        <v>1654</v>
      </c>
      <c r="N56" s="84">
        <v>1483</v>
      </c>
      <c r="O56" s="85">
        <v>1866</v>
      </c>
    </row>
    <row r="57" spans="1:15" ht="15" customHeight="1" x14ac:dyDescent="0.25">
      <c r="A57" s="79"/>
      <c r="B57" s="76">
        <v>20</v>
      </c>
      <c r="C57" s="83">
        <v>2035</v>
      </c>
      <c r="D57" s="84">
        <v>2174</v>
      </c>
      <c r="E57" s="84">
        <v>1123</v>
      </c>
      <c r="F57" s="84">
        <v>2277</v>
      </c>
      <c r="G57" s="84">
        <v>1400</v>
      </c>
      <c r="H57" s="84">
        <v>2468</v>
      </c>
      <c r="I57" s="84">
        <v>1287</v>
      </c>
      <c r="J57" s="84">
        <v>2146</v>
      </c>
      <c r="K57" s="84">
        <v>1578</v>
      </c>
      <c r="L57" s="84">
        <v>1476</v>
      </c>
      <c r="M57" s="84">
        <v>2411</v>
      </c>
      <c r="N57" s="84">
        <v>1721</v>
      </c>
      <c r="O57" s="85">
        <v>2173</v>
      </c>
    </row>
    <row r="58" spans="1:15" ht="15" customHeight="1" x14ac:dyDescent="0.25">
      <c r="A58" s="79"/>
      <c r="B58" s="76">
        <v>21</v>
      </c>
      <c r="C58" s="83">
        <v>1288</v>
      </c>
      <c r="D58" s="84">
        <v>2321</v>
      </c>
      <c r="E58" s="84">
        <v>1171</v>
      </c>
      <c r="F58" s="84">
        <v>1884</v>
      </c>
      <c r="G58" s="84">
        <v>2292</v>
      </c>
      <c r="H58" s="84">
        <v>2437</v>
      </c>
      <c r="I58" s="84">
        <v>2465</v>
      </c>
      <c r="J58" s="84">
        <v>1936</v>
      </c>
      <c r="K58" s="84">
        <v>2138</v>
      </c>
      <c r="L58" s="84">
        <v>1043</v>
      </c>
      <c r="M58" s="84">
        <v>2265</v>
      </c>
      <c r="N58" s="84">
        <v>1660</v>
      </c>
      <c r="O58" s="85">
        <v>1949</v>
      </c>
    </row>
    <row r="59" spans="1:15" ht="15" customHeight="1" x14ac:dyDescent="0.25">
      <c r="A59" s="79"/>
      <c r="B59" s="76">
        <v>22</v>
      </c>
      <c r="C59" s="83">
        <v>1577</v>
      </c>
      <c r="D59" s="84">
        <v>1235</v>
      </c>
      <c r="E59" s="84">
        <v>1742</v>
      </c>
      <c r="F59" s="84">
        <v>1089</v>
      </c>
      <c r="G59" s="84">
        <v>2203</v>
      </c>
      <c r="H59" s="84">
        <v>2143</v>
      </c>
      <c r="I59" s="84">
        <v>1073</v>
      </c>
      <c r="J59" s="84">
        <v>1795</v>
      </c>
      <c r="K59" s="84">
        <v>1960</v>
      </c>
      <c r="L59" s="84">
        <v>1874</v>
      </c>
      <c r="M59" s="84">
        <v>1312</v>
      </c>
      <c r="N59" s="84">
        <v>1332</v>
      </c>
      <c r="O59" s="85">
        <v>1920</v>
      </c>
    </row>
    <row r="60" spans="1:15" ht="15" customHeight="1" x14ac:dyDescent="0.25">
      <c r="A60" s="79"/>
      <c r="B60" s="76">
        <v>23</v>
      </c>
      <c r="C60" s="83">
        <v>1987</v>
      </c>
      <c r="D60" s="84">
        <v>1349</v>
      </c>
      <c r="E60" s="84">
        <v>2170</v>
      </c>
      <c r="F60" s="84">
        <v>1728</v>
      </c>
      <c r="G60" s="84">
        <v>2426</v>
      </c>
      <c r="H60" s="84">
        <v>1015</v>
      </c>
      <c r="I60" s="84">
        <v>1227</v>
      </c>
      <c r="J60" s="84">
        <v>1762</v>
      </c>
      <c r="K60" s="84">
        <v>2352</v>
      </c>
      <c r="L60" s="84">
        <v>1383</v>
      </c>
      <c r="M60" s="84">
        <v>2144</v>
      </c>
      <c r="N60" s="84">
        <v>1583</v>
      </c>
      <c r="O60" s="85">
        <v>2223</v>
      </c>
    </row>
    <row r="61" spans="1:15" ht="15" customHeight="1" x14ac:dyDescent="0.25">
      <c r="A61" s="79"/>
      <c r="B61" s="76">
        <v>24</v>
      </c>
      <c r="C61" s="83">
        <v>1868</v>
      </c>
      <c r="D61" s="84">
        <v>2459</v>
      </c>
      <c r="E61" s="84">
        <v>1380</v>
      </c>
      <c r="F61" s="84">
        <v>1390</v>
      </c>
      <c r="G61" s="84">
        <v>2270</v>
      </c>
      <c r="H61" s="84">
        <v>1336</v>
      </c>
      <c r="I61" s="84">
        <v>1886</v>
      </c>
      <c r="J61" s="84">
        <v>1541</v>
      </c>
      <c r="K61" s="84">
        <v>1774</v>
      </c>
      <c r="L61" s="84">
        <v>1911</v>
      </c>
      <c r="M61" s="84">
        <v>2079</v>
      </c>
      <c r="N61" s="84">
        <v>2269</v>
      </c>
      <c r="O61" s="85">
        <v>1688</v>
      </c>
    </row>
    <row r="62" spans="1:15" ht="15" customHeight="1" x14ac:dyDescent="0.25">
      <c r="A62" s="79"/>
      <c r="B62" s="76">
        <v>25</v>
      </c>
      <c r="C62" s="83">
        <v>1058</v>
      </c>
      <c r="D62" s="84">
        <v>1541</v>
      </c>
      <c r="E62" s="84">
        <v>1753</v>
      </c>
      <c r="F62" s="84">
        <v>1740</v>
      </c>
      <c r="G62" s="84">
        <v>2360</v>
      </c>
      <c r="H62" s="84">
        <v>2308</v>
      </c>
      <c r="I62" s="84">
        <v>2167</v>
      </c>
      <c r="J62" s="84">
        <v>1131</v>
      </c>
      <c r="K62" s="84">
        <v>1146</v>
      </c>
      <c r="L62" s="84">
        <v>1966</v>
      </c>
      <c r="M62" s="84">
        <v>2120</v>
      </c>
      <c r="N62" s="84">
        <v>2038</v>
      </c>
      <c r="O62" s="85">
        <v>2380</v>
      </c>
    </row>
    <row r="63" spans="1:15" ht="15" customHeight="1" x14ac:dyDescent="0.25">
      <c r="A63" s="79"/>
      <c r="B63" s="76">
        <v>26</v>
      </c>
      <c r="C63" s="83">
        <v>2016</v>
      </c>
      <c r="D63" s="84">
        <v>2412</v>
      </c>
      <c r="E63" s="84">
        <v>1128</v>
      </c>
      <c r="F63" s="84">
        <v>1477</v>
      </c>
      <c r="G63" s="84">
        <v>1184</v>
      </c>
      <c r="H63" s="84">
        <v>2104</v>
      </c>
      <c r="I63" s="84">
        <v>1513</v>
      </c>
      <c r="J63" s="84">
        <v>1222</v>
      </c>
      <c r="K63" s="84">
        <v>1484</v>
      </c>
      <c r="L63" s="84">
        <v>1385</v>
      </c>
      <c r="M63" s="84">
        <v>2271</v>
      </c>
      <c r="N63" s="84">
        <v>1842</v>
      </c>
      <c r="O63" s="85">
        <v>2453</v>
      </c>
    </row>
    <row r="64" spans="1:15" ht="15" customHeight="1" x14ac:dyDescent="0.25">
      <c r="A64" s="79"/>
      <c r="B64" s="76">
        <v>27</v>
      </c>
      <c r="C64" s="83">
        <v>1640</v>
      </c>
      <c r="D64" s="84">
        <v>2180</v>
      </c>
      <c r="E64" s="84">
        <v>1904</v>
      </c>
      <c r="F64" s="84">
        <v>1048</v>
      </c>
      <c r="G64" s="84">
        <v>1531</v>
      </c>
      <c r="H64" s="84">
        <v>1541</v>
      </c>
      <c r="I64" s="84">
        <v>1858</v>
      </c>
      <c r="J64" s="84">
        <v>1744</v>
      </c>
      <c r="K64" s="84">
        <v>1605</v>
      </c>
      <c r="L64" s="84">
        <v>1280</v>
      </c>
      <c r="M64" s="84">
        <v>1937</v>
      </c>
      <c r="N64" s="84">
        <v>1013</v>
      </c>
      <c r="O64" s="85">
        <v>1817</v>
      </c>
    </row>
    <row r="65" spans="1:15" ht="15" customHeight="1" thickBot="1" x14ac:dyDescent="0.3">
      <c r="A65" s="86"/>
      <c r="B65" s="87">
        <v>28</v>
      </c>
      <c r="C65" s="88">
        <v>1726</v>
      </c>
      <c r="D65" s="89">
        <v>1794</v>
      </c>
      <c r="E65" s="89">
        <v>2020</v>
      </c>
      <c r="F65" s="89">
        <v>1777</v>
      </c>
      <c r="G65" s="89">
        <v>1016</v>
      </c>
      <c r="H65" s="89">
        <v>1405</v>
      </c>
      <c r="I65" s="89">
        <v>1845</v>
      </c>
      <c r="J65" s="89">
        <v>2108</v>
      </c>
      <c r="K65" s="89">
        <v>1597</v>
      </c>
      <c r="L65" s="89">
        <v>1846</v>
      </c>
      <c r="M65" s="89">
        <v>1737</v>
      </c>
      <c r="N65" s="89">
        <v>2024</v>
      </c>
      <c r="O65" s="90">
        <v>1914</v>
      </c>
    </row>
  </sheetData>
  <pageMargins left="0.7" right="0.7" top="0.75" bottom="0.75" header="0.3" footer="0.3"/>
  <pageSetup fitToHeight="2" pageOrder="overThenDown" orientation="portrait" horizontalDpi="300" verticalDpi="300" r:id="rId1"/>
  <headerFooter scaleWithDoc="0"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F4" sqref="F4"/>
    </sheetView>
  </sheetViews>
  <sheetFormatPr defaultRowHeight="12.75" x14ac:dyDescent="0.2"/>
  <cols>
    <col min="1" max="1" width="9" style="65" bestFit="1" customWidth="1"/>
    <col min="2" max="2" width="11" style="65" bestFit="1" customWidth="1"/>
    <col min="3" max="3" width="10.28515625" style="66" bestFit="1" customWidth="1"/>
    <col min="4" max="4" width="9.28515625" style="67" bestFit="1" customWidth="1"/>
    <col min="5" max="5" width="9.85546875" style="68" bestFit="1" customWidth="1"/>
    <col min="6" max="6" width="15.85546875" style="65" bestFit="1" customWidth="1"/>
    <col min="7" max="16384" width="9.140625" style="65"/>
  </cols>
  <sheetData>
    <row r="1" spans="1:6" s="61" customFormat="1" x14ac:dyDescent="0.2">
      <c r="A1" s="61" t="s">
        <v>62</v>
      </c>
      <c r="B1" s="61" t="s">
        <v>63</v>
      </c>
      <c r="C1" s="62" t="s">
        <v>64</v>
      </c>
      <c r="D1" s="63" t="s">
        <v>65</v>
      </c>
      <c r="E1" s="64" t="s">
        <v>66</v>
      </c>
      <c r="F1" s="61" t="s">
        <v>67</v>
      </c>
    </row>
    <row r="2" spans="1:6" x14ac:dyDescent="0.2">
      <c r="A2" s="65">
        <v>11079</v>
      </c>
      <c r="B2" s="65">
        <v>3</v>
      </c>
      <c r="C2" s="66">
        <v>58</v>
      </c>
      <c r="D2" s="67">
        <v>1</v>
      </c>
      <c r="E2" s="68">
        <v>0</v>
      </c>
      <c r="F2" s="66">
        <f>SUM(C2*D2)-(C2*E2)</f>
        <v>58</v>
      </c>
    </row>
    <row r="3" spans="1:6" x14ac:dyDescent="0.2">
      <c r="A3" s="65">
        <v>11079</v>
      </c>
      <c r="B3" s="65">
        <v>18</v>
      </c>
      <c r="C3" s="66">
        <v>62.5</v>
      </c>
      <c r="D3" s="67">
        <v>1</v>
      </c>
      <c r="E3" s="68">
        <v>0</v>
      </c>
      <c r="F3" s="66">
        <f t="shared" ref="F3" si="0">SUM(C3*D3)-(C3*E3)</f>
        <v>62.5</v>
      </c>
    </row>
    <row r="4" spans="1:6" x14ac:dyDescent="0.2">
      <c r="A4" s="65">
        <v>11080</v>
      </c>
      <c r="B4" s="65">
        <v>36</v>
      </c>
      <c r="C4" s="66">
        <v>18.75</v>
      </c>
      <c r="D4" s="67">
        <v>1</v>
      </c>
      <c r="E4" s="68">
        <v>0</v>
      </c>
      <c r="F4" s="66"/>
    </row>
    <row r="5" spans="1:6" x14ac:dyDescent="0.2">
      <c r="A5" s="65">
        <v>11080</v>
      </c>
      <c r="B5" s="65">
        <v>41</v>
      </c>
      <c r="C5" s="66">
        <v>24</v>
      </c>
      <c r="D5" s="67">
        <v>2</v>
      </c>
      <c r="E5" s="68">
        <v>0.14901159999999999</v>
      </c>
      <c r="F5" s="66"/>
    </row>
    <row r="6" spans="1:6" x14ac:dyDescent="0.2">
      <c r="A6" s="65">
        <v>11081</v>
      </c>
      <c r="B6" s="65">
        <v>37</v>
      </c>
      <c r="C6" s="66">
        <v>27</v>
      </c>
      <c r="D6" s="67">
        <v>1</v>
      </c>
      <c r="E6" s="68">
        <v>0</v>
      </c>
      <c r="F6" s="66"/>
    </row>
    <row r="7" spans="1:6" x14ac:dyDescent="0.2">
      <c r="A7" s="65">
        <v>11081</v>
      </c>
      <c r="B7" s="65">
        <v>62</v>
      </c>
      <c r="C7" s="66">
        <v>85</v>
      </c>
      <c r="D7" s="67">
        <v>1</v>
      </c>
      <c r="E7" s="68">
        <v>0.14901159999999999</v>
      </c>
      <c r="F7" s="66"/>
    </row>
    <row r="8" spans="1:6" x14ac:dyDescent="0.2">
      <c r="A8" s="65">
        <v>11082</v>
      </c>
      <c r="B8" s="65">
        <v>6</v>
      </c>
      <c r="C8" s="66">
        <v>14.75</v>
      </c>
      <c r="D8" s="67">
        <v>3</v>
      </c>
      <c r="E8" s="68">
        <v>0</v>
      </c>
      <c r="F8" s="66"/>
    </row>
    <row r="9" spans="1:6" x14ac:dyDescent="0.2">
      <c r="A9" s="65">
        <v>11083</v>
      </c>
      <c r="B9" s="65">
        <v>3</v>
      </c>
      <c r="C9" s="66">
        <v>58</v>
      </c>
      <c r="D9" s="67">
        <v>1</v>
      </c>
      <c r="E9" s="68">
        <v>0</v>
      </c>
      <c r="F9" s="66"/>
    </row>
    <row r="10" spans="1:6" x14ac:dyDescent="0.2">
      <c r="A10" s="65">
        <v>11083</v>
      </c>
      <c r="B10" s="65">
        <v>14</v>
      </c>
      <c r="C10" s="66">
        <v>6.35</v>
      </c>
      <c r="D10" s="67">
        <v>1</v>
      </c>
      <c r="E10" s="68">
        <v>0</v>
      </c>
      <c r="F10" s="66"/>
    </row>
    <row r="11" spans="1:6" x14ac:dyDescent="0.2">
      <c r="A11" s="65">
        <v>11083</v>
      </c>
      <c r="B11" s="65">
        <v>26</v>
      </c>
      <c r="C11" s="66">
        <v>18</v>
      </c>
      <c r="D11" s="67">
        <v>1</v>
      </c>
      <c r="E11" s="68">
        <v>0</v>
      </c>
      <c r="F11" s="66"/>
    </row>
    <row r="12" spans="1:6" x14ac:dyDescent="0.2">
      <c r="A12" s="65">
        <v>11083</v>
      </c>
      <c r="B12" s="65">
        <v>45</v>
      </c>
      <c r="C12" s="66">
        <v>11.95</v>
      </c>
      <c r="D12" s="67">
        <v>1</v>
      </c>
      <c r="E12" s="68">
        <v>0</v>
      </c>
      <c r="F12" s="66"/>
    </row>
    <row r="13" spans="1:6" x14ac:dyDescent="0.2">
      <c r="A13" s="65">
        <v>11084</v>
      </c>
      <c r="B13" s="65">
        <v>39</v>
      </c>
      <c r="C13" s="66">
        <v>4.5</v>
      </c>
      <c r="D13" s="67">
        <v>6</v>
      </c>
      <c r="E13" s="68">
        <v>0</v>
      </c>
      <c r="F13" s="66"/>
    </row>
    <row r="14" spans="1:6" x14ac:dyDescent="0.2">
      <c r="A14" s="65">
        <v>11084</v>
      </c>
      <c r="B14" s="65">
        <v>40</v>
      </c>
      <c r="C14" s="66">
        <v>7.5</v>
      </c>
      <c r="D14" s="67">
        <v>3</v>
      </c>
      <c r="E14" s="68">
        <v>0</v>
      </c>
      <c r="F14" s="66"/>
    </row>
    <row r="15" spans="1:6" x14ac:dyDescent="0.2">
      <c r="A15" s="65">
        <v>11084</v>
      </c>
      <c r="B15" s="65">
        <v>49</v>
      </c>
      <c r="C15" s="66">
        <v>6.25</v>
      </c>
      <c r="D15" s="67">
        <v>1</v>
      </c>
      <c r="E15" s="68">
        <v>0</v>
      </c>
      <c r="F15" s="66"/>
    </row>
    <row r="16" spans="1:6" x14ac:dyDescent="0.2">
      <c r="A16" s="65">
        <v>11085</v>
      </c>
      <c r="B16" s="65">
        <v>4</v>
      </c>
      <c r="C16" s="66">
        <v>4.5</v>
      </c>
      <c r="D16" s="67">
        <v>2</v>
      </c>
      <c r="E16" s="68">
        <v>0</v>
      </c>
      <c r="F16" s="66"/>
    </row>
    <row r="17" spans="1:6" x14ac:dyDescent="0.2">
      <c r="A17" s="65">
        <v>11086</v>
      </c>
      <c r="B17" s="65">
        <v>6</v>
      </c>
      <c r="C17" s="66">
        <v>14.75</v>
      </c>
      <c r="D17" s="67">
        <v>2</v>
      </c>
      <c r="E17" s="68">
        <v>0</v>
      </c>
      <c r="F17" s="66"/>
    </row>
    <row r="18" spans="1:6" x14ac:dyDescent="0.2">
      <c r="A18" s="65">
        <v>11087</v>
      </c>
      <c r="B18" s="65">
        <v>51</v>
      </c>
      <c r="C18" s="66">
        <v>24</v>
      </c>
      <c r="D18" s="67">
        <v>3</v>
      </c>
      <c r="E18" s="68">
        <v>0</v>
      </c>
      <c r="F18" s="66"/>
    </row>
    <row r="19" spans="1:6" x14ac:dyDescent="0.2">
      <c r="A19" s="65">
        <v>11088</v>
      </c>
      <c r="B19" s="65">
        <v>60</v>
      </c>
      <c r="C19" s="66">
        <v>40</v>
      </c>
      <c r="D19" s="67">
        <v>1</v>
      </c>
      <c r="E19" s="68">
        <v>0</v>
      </c>
      <c r="F19" s="66"/>
    </row>
    <row r="20" spans="1:6" x14ac:dyDescent="0.2">
      <c r="A20" s="65">
        <v>11089</v>
      </c>
      <c r="B20" s="65">
        <v>9</v>
      </c>
      <c r="C20" s="66">
        <v>12.95</v>
      </c>
      <c r="D20" s="67">
        <v>1</v>
      </c>
      <c r="E20" s="68">
        <v>0</v>
      </c>
      <c r="F20" s="66"/>
    </row>
    <row r="21" spans="1:6" x14ac:dyDescent="0.2">
      <c r="A21" s="65">
        <v>11089</v>
      </c>
      <c r="B21" s="65">
        <v>10</v>
      </c>
      <c r="C21" s="66">
        <v>5.95</v>
      </c>
      <c r="D21" s="67">
        <v>1</v>
      </c>
      <c r="E21" s="68">
        <v>0</v>
      </c>
      <c r="F21" s="66"/>
    </row>
    <row r="22" spans="1:6" x14ac:dyDescent="0.2">
      <c r="A22" s="65">
        <v>11089</v>
      </c>
      <c r="B22" s="65">
        <v>14</v>
      </c>
      <c r="C22" s="66">
        <v>6.35</v>
      </c>
      <c r="D22" s="67">
        <v>1</v>
      </c>
      <c r="E22" s="68">
        <v>0</v>
      </c>
      <c r="F22" s="66"/>
    </row>
    <row r="23" spans="1:6" x14ac:dyDescent="0.2">
      <c r="A23" s="65">
        <v>11089</v>
      </c>
      <c r="B23" s="65">
        <v>29</v>
      </c>
      <c r="C23" s="66">
        <v>7.35</v>
      </c>
      <c r="D23" s="67">
        <v>1</v>
      </c>
      <c r="E23" s="68">
        <v>0</v>
      </c>
      <c r="F23" s="66"/>
    </row>
    <row r="24" spans="1:6" x14ac:dyDescent="0.2">
      <c r="A24" s="65">
        <v>11089</v>
      </c>
      <c r="B24" s="65">
        <v>159</v>
      </c>
      <c r="C24" s="66">
        <v>6</v>
      </c>
      <c r="D24" s="67">
        <v>1</v>
      </c>
      <c r="E24" s="68">
        <v>0</v>
      </c>
      <c r="F24" s="66"/>
    </row>
    <row r="25" spans="1:6" x14ac:dyDescent="0.2">
      <c r="A25" s="65">
        <v>11089</v>
      </c>
      <c r="B25" s="65">
        <v>170</v>
      </c>
      <c r="C25" s="66">
        <v>2.95</v>
      </c>
      <c r="D25" s="67">
        <v>1</v>
      </c>
      <c r="E25" s="68">
        <v>0</v>
      </c>
      <c r="F25" s="66"/>
    </row>
    <row r="26" spans="1:6" x14ac:dyDescent="0.2">
      <c r="A26" s="65">
        <v>11090</v>
      </c>
      <c r="B26" s="65">
        <v>18</v>
      </c>
      <c r="C26" s="66">
        <v>21</v>
      </c>
      <c r="D26" s="67">
        <v>2</v>
      </c>
      <c r="E26" s="68">
        <v>0</v>
      </c>
      <c r="F26" s="66"/>
    </row>
    <row r="27" spans="1:6" x14ac:dyDescent="0.2">
      <c r="A27" s="65">
        <v>11091</v>
      </c>
      <c r="B27" s="65">
        <v>2</v>
      </c>
      <c r="C27" s="66">
        <v>18.75</v>
      </c>
      <c r="D27" s="67">
        <v>4</v>
      </c>
      <c r="E27" s="68">
        <v>0</v>
      </c>
      <c r="F27" s="66"/>
    </row>
    <row r="28" spans="1:6" x14ac:dyDescent="0.2">
      <c r="A28" s="65">
        <v>11091</v>
      </c>
      <c r="B28" s="65">
        <v>50</v>
      </c>
      <c r="C28" s="66">
        <v>28</v>
      </c>
      <c r="D28" s="67">
        <v>3</v>
      </c>
      <c r="E28" s="68">
        <v>0</v>
      </c>
      <c r="F28" s="66"/>
    </row>
    <row r="29" spans="1:6" x14ac:dyDescent="0.2">
      <c r="A29" s="65">
        <v>11091</v>
      </c>
      <c r="B29" s="65">
        <v>53</v>
      </c>
      <c r="C29" s="66">
        <v>10.5</v>
      </c>
      <c r="D29" s="67">
        <v>1</v>
      </c>
      <c r="E29" s="68">
        <v>0</v>
      </c>
      <c r="F29" s="66"/>
    </row>
    <row r="30" spans="1:6" x14ac:dyDescent="0.2">
      <c r="A30" s="65">
        <v>11092</v>
      </c>
      <c r="B30" s="65">
        <v>23</v>
      </c>
      <c r="C30" s="66">
        <v>25.95</v>
      </c>
      <c r="D30" s="67">
        <v>1</v>
      </c>
      <c r="E30" s="68">
        <v>0</v>
      </c>
      <c r="F30" s="66"/>
    </row>
    <row r="31" spans="1:6" x14ac:dyDescent="0.2">
      <c r="A31" s="65">
        <v>11092</v>
      </c>
      <c r="B31" s="65">
        <v>27</v>
      </c>
      <c r="C31" s="66">
        <v>9.4</v>
      </c>
      <c r="D31" s="67">
        <v>1</v>
      </c>
      <c r="E31" s="68">
        <v>0</v>
      </c>
      <c r="F31" s="66"/>
    </row>
    <row r="32" spans="1:6" x14ac:dyDescent="0.2">
      <c r="A32" s="65">
        <v>11092</v>
      </c>
      <c r="B32" s="65">
        <v>30</v>
      </c>
      <c r="C32" s="66">
        <v>24</v>
      </c>
      <c r="D32" s="67">
        <v>1</v>
      </c>
      <c r="E32" s="68">
        <v>0</v>
      </c>
      <c r="F32" s="66"/>
    </row>
    <row r="33" spans="1:6" x14ac:dyDescent="0.2">
      <c r="A33" s="65">
        <v>11092</v>
      </c>
      <c r="B33" s="65">
        <v>49</v>
      </c>
      <c r="C33" s="66">
        <v>6.25</v>
      </c>
      <c r="D33" s="67">
        <v>1</v>
      </c>
      <c r="E33" s="68">
        <v>0</v>
      </c>
      <c r="F33" s="66"/>
    </row>
    <row r="34" spans="1:6" x14ac:dyDescent="0.2">
      <c r="A34" s="65">
        <v>11092</v>
      </c>
      <c r="B34" s="65">
        <v>60</v>
      </c>
      <c r="C34" s="66">
        <v>40</v>
      </c>
      <c r="D34" s="67">
        <v>2</v>
      </c>
      <c r="E34" s="68">
        <v>0.14901159999999999</v>
      </c>
      <c r="F34" s="66"/>
    </row>
    <row r="35" spans="1:6" x14ac:dyDescent="0.2">
      <c r="A35" s="65">
        <v>11093</v>
      </c>
      <c r="B35" s="65">
        <v>4</v>
      </c>
      <c r="C35" s="66">
        <v>4.5</v>
      </c>
      <c r="D35" s="67">
        <v>2</v>
      </c>
      <c r="E35" s="68">
        <v>0</v>
      </c>
      <c r="F35" s="66"/>
    </row>
    <row r="36" spans="1:6" x14ac:dyDescent="0.2">
      <c r="A36" s="65">
        <v>11094</v>
      </c>
      <c r="B36" s="65">
        <v>74</v>
      </c>
      <c r="C36" s="66">
        <v>17.45</v>
      </c>
      <c r="D36" s="67">
        <v>1</v>
      </c>
      <c r="E36" s="68">
        <v>0</v>
      </c>
      <c r="F36" s="66"/>
    </row>
    <row r="37" spans="1:6" x14ac:dyDescent="0.2">
      <c r="A37" s="65">
        <v>11094</v>
      </c>
      <c r="B37" s="65">
        <v>110</v>
      </c>
      <c r="C37" s="66">
        <v>4.5</v>
      </c>
      <c r="D37" s="67">
        <v>1</v>
      </c>
      <c r="E37" s="68">
        <v>0</v>
      </c>
      <c r="F37" s="66"/>
    </row>
    <row r="38" spans="1:6" x14ac:dyDescent="0.2">
      <c r="A38" s="65">
        <v>11094</v>
      </c>
      <c r="B38" s="65">
        <v>119</v>
      </c>
      <c r="C38" s="66">
        <v>5.5</v>
      </c>
      <c r="D38" s="67">
        <v>1</v>
      </c>
      <c r="E38" s="68">
        <v>0</v>
      </c>
      <c r="F38" s="66"/>
    </row>
    <row r="39" spans="1:6" x14ac:dyDescent="0.2">
      <c r="A39" s="65">
        <v>11094</v>
      </c>
      <c r="B39" s="65">
        <v>127</v>
      </c>
      <c r="C39" s="66">
        <v>6.5</v>
      </c>
      <c r="D39" s="67">
        <v>1</v>
      </c>
      <c r="E39" s="68">
        <v>0</v>
      </c>
      <c r="F39" s="66"/>
    </row>
    <row r="40" spans="1:6" x14ac:dyDescent="0.2">
      <c r="A40" s="65">
        <v>11096</v>
      </c>
      <c r="B40" s="65">
        <v>29</v>
      </c>
      <c r="C40" s="66">
        <v>7.35</v>
      </c>
      <c r="D40" s="67">
        <v>1</v>
      </c>
      <c r="E40" s="68">
        <v>0</v>
      </c>
      <c r="F40" s="66"/>
    </row>
    <row r="41" spans="1:6" x14ac:dyDescent="0.2">
      <c r="A41" s="65">
        <v>11096</v>
      </c>
      <c r="B41" s="65">
        <v>56</v>
      </c>
      <c r="C41" s="66">
        <v>14.5</v>
      </c>
      <c r="D41" s="67">
        <v>1</v>
      </c>
      <c r="E41" s="68">
        <v>0</v>
      </c>
      <c r="F41" s="66"/>
    </row>
    <row r="42" spans="1:6" x14ac:dyDescent="0.2">
      <c r="A42" s="65">
        <v>11096</v>
      </c>
      <c r="B42" s="65">
        <v>104</v>
      </c>
      <c r="C42" s="66">
        <v>7</v>
      </c>
      <c r="D42" s="67">
        <v>3</v>
      </c>
      <c r="E42" s="68">
        <v>0</v>
      </c>
      <c r="F42" s="66"/>
    </row>
    <row r="43" spans="1:6" x14ac:dyDescent="0.2">
      <c r="A43" s="65">
        <v>11096</v>
      </c>
      <c r="B43" s="65">
        <v>107</v>
      </c>
      <c r="C43" s="66">
        <v>7</v>
      </c>
      <c r="D43" s="67">
        <v>2</v>
      </c>
      <c r="E43" s="68">
        <v>0</v>
      </c>
      <c r="F43" s="66"/>
    </row>
    <row r="44" spans="1:6" x14ac:dyDescent="0.2">
      <c r="A44" s="65">
        <v>11096</v>
      </c>
      <c r="B44" s="65">
        <v>126</v>
      </c>
      <c r="C44" s="66">
        <v>4.75</v>
      </c>
      <c r="D44" s="67">
        <v>2</v>
      </c>
      <c r="E44" s="68">
        <v>0</v>
      </c>
      <c r="F44" s="66"/>
    </row>
    <row r="45" spans="1:6" x14ac:dyDescent="0.2">
      <c r="A45" s="65">
        <v>11097</v>
      </c>
      <c r="B45" s="65">
        <v>49</v>
      </c>
      <c r="C45" s="66">
        <v>6.25</v>
      </c>
      <c r="D45" s="67">
        <v>2</v>
      </c>
      <c r="E45" s="68">
        <v>0</v>
      </c>
      <c r="F45" s="66"/>
    </row>
    <row r="46" spans="1:6" x14ac:dyDescent="0.2">
      <c r="A46" s="65">
        <v>11097</v>
      </c>
      <c r="B46" s="65">
        <v>52</v>
      </c>
      <c r="C46" s="66">
        <v>38</v>
      </c>
      <c r="D46" s="67">
        <v>1</v>
      </c>
      <c r="E46" s="68">
        <v>0</v>
      </c>
      <c r="F46" s="66"/>
    </row>
    <row r="47" spans="1:6" x14ac:dyDescent="0.2">
      <c r="A47" s="65">
        <v>11097</v>
      </c>
      <c r="B47" s="65">
        <v>96</v>
      </c>
      <c r="C47" s="66">
        <v>3.25</v>
      </c>
      <c r="D47" s="67">
        <v>3</v>
      </c>
      <c r="E47" s="68">
        <v>0</v>
      </c>
      <c r="F47" s="66"/>
    </row>
    <row r="48" spans="1:6" x14ac:dyDescent="0.2">
      <c r="A48" s="65">
        <v>11097</v>
      </c>
      <c r="B48" s="65">
        <v>110</v>
      </c>
      <c r="C48" s="66">
        <v>4.5</v>
      </c>
      <c r="D48" s="67">
        <v>1</v>
      </c>
      <c r="E48" s="68">
        <v>0</v>
      </c>
      <c r="F48" s="66"/>
    </row>
    <row r="49" spans="1:6" x14ac:dyDescent="0.2">
      <c r="A49" s="65">
        <v>11097</v>
      </c>
      <c r="B49" s="65">
        <v>136</v>
      </c>
      <c r="C49" s="66">
        <v>12.95</v>
      </c>
      <c r="D49" s="67">
        <v>4</v>
      </c>
      <c r="E49" s="68">
        <v>0</v>
      </c>
      <c r="F49" s="66"/>
    </row>
    <row r="50" spans="1:6" x14ac:dyDescent="0.2">
      <c r="A50" s="65">
        <v>11098</v>
      </c>
      <c r="B50" s="65">
        <v>142</v>
      </c>
      <c r="C50" s="66">
        <v>39.950000000000003</v>
      </c>
      <c r="D50" s="67">
        <v>1</v>
      </c>
      <c r="E50" s="68">
        <v>0</v>
      </c>
      <c r="F50" s="66"/>
    </row>
    <row r="51" spans="1:6" x14ac:dyDescent="0.2">
      <c r="A51" s="65">
        <v>11098</v>
      </c>
      <c r="B51" s="65">
        <v>143</v>
      </c>
      <c r="C51" s="66">
        <v>32</v>
      </c>
      <c r="D51" s="67">
        <v>1</v>
      </c>
      <c r="E51" s="68">
        <v>0</v>
      </c>
      <c r="F51" s="66"/>
    </row>
    <row r="52" spans="1:6" x14ac:dyDescent="0.2">
      <c r="A52" s="65">
        <v>11099</v>
      </c>
      <c r="B52" s="65">
        <v>61</v>
      </c>
      <c r="C52" s="66">
        <v>54</v>
      </c>
      <c r="D52" s="67">
        <v>1</v>
      </c>
      <c r="E52" s="68">
        <v>0</v>
      </c>
      <c r="F52" s="66"/>
    </row>
    <row r="53" spans="1:6" x14ac:dyDescent="0.2">
      <c r="A53" s="65">
        <v>11100</v>
      </c>
      <c r="B53" s="65">
        <v>41</v>
      </c>
      <c r="C53" s="66">
        <v>24</v>
      </c>
      <c r="D53" s="67">
        <v>1</v>
      </c>
      <c r="E53" s="68">
        <v>0</v>
      </c>
      <c r="F53" s="66"/>
    </row>
    <row r="54" spans="1:6" x14ac:dyDescent="0.2">
      <c r="A54" s="65">
        <v>11100</v>
      </c>
      <c r="B54" s="65">
        <v>43</v>
      </c>
      <c r="C54" s="66">
        <v>20</v>
      </c>
      <c r="D54" s="67">
        <v>1</v>
      </c>
      <c r="E54" s="68">
        <v>0</v>
      </c>
      <c r="F54" s="66"/>
    </row>
    <row r="55" spans="1:6" x14ac:dyDescent="0.2">
      <c r="A55" s="65">
        <v>11100</v>
      </c>
      <c r="B55" s="65">
        <v>109</v>
      </c>
      <c r="C55" s="66">
        <v>4.5</v>
      </c>
      <c r="D55" s="67">
        <v>1</v>
      </c>
      <c r="E55" s="68">
        <v>0</v>
      </c>
      <c r="F55" s="66"/>
    </row>
    <row r="56" spans="1:6" x14ac:dyDescent="0.2">
      <c r="A56" s="65">
        <v>11101</v>
      </c>
      <c r="B56" s="65">
        <v>65</v>
      </c>
      <c r="C56" s="66">
        <v>14</v>
      </c>
      <c r="D56" s="67">
        <v>1</v>
      </c>
      <c r="E56" s="68">
        <v>0</v>
      </c>
      <c r="F56" s="66"/>
    </row>
    <row r="57" spans="1:6" x14ac:dyDescent="0.2">
      <c r="A57" s="65">
        <v>11102</v>
      </c>
      <c r="B57" s="65">
        <v>36</v>
      </c>
      <c r="C57" s="66">
        <v>18.75</v>
      </c>
      <c r="D57" s="67">
        <v>1</v>
      </c>
      <c r="E57" s="68">
        <v>0</v>
      </c>
      <c r="F57" s="66"/>
    </row>
    <row r="58" spans="1:6" x14ac:dyDescent="0.2">
      <c r="A58" s="65">
        <v>11102</v>
      </c>
      <c r="B58" s="65">
        <v>47</v>
      </c>
      <c r="C58" s="66">
        <v>16.5</v>
      </c>
      <c r="D58" s="67">
        <v>1</v>
      </c>
      <c r="E58" s="68">
        <v>0</v>
      </c>
      <c r="F58" s="66"/>
    </row>
    <row r="59" spans="1:6" x14ac:dyDescent="0.2">
      <c r="A59" s="65">
        <v>11103</v>
      </c>
      <c r="B59" s="65">
        <v>36</v>
      </c>
      <c r="C59" s="66">
        <v>18.75</v>
      </c>
      <c r="D59" s="67">
        <v>2</v>
      </c>
      <c r="E59" s="68">
        <v>0.14901159999999999</v>
      </c>
      <c r="F59" s="66"/>
    </row>
    <row r="60" spans="1:6" x14ac:dyDescent="0.2">
      <c r="A60" s="65">
        <v>11103</v>
      </c>
      <c r="B60" s="65">
        <v>37</v>
      </c>
      <c r="C60" s="66">
        <v>27</v>
      </c>
      <c r="D60" s="67">
        <v>1</v>
      </c>
      <c r="E60" s="68">
        <v>0</v>
      </c>
      <c r="F60" s="66"/>
    </row>
    <row r="61" spans="1:6" x14ac:dyDescent="0.2">
      <c r="A61" s="65">
        <v>11103</v>
      </c>
      <c r="B61" s="65">
        <v>108</v>
      </c>
      <c r="C61" s="66">
        <v>4.5</v>
      </c>
      <c r="D61" s="67">
        <v>1</v>
      </c>
      <c r="E61" s="68">
        <v>0</v>
      </c>
      <c r="F61" s="66"/>
    </row>
    <row r="62" spans="1:6" x14ac:dyDescent="0.2">
      <c r="A62" s="65">
        <v>11104</v>
      </c>
      <c r="B62" s="65">
        <v>14</v>
      </c>
      <c r="C62" s="66">
        <v>6.35</v>
      </c>
      <c r="D62" s="67">
        <v>3</v>
      </c>
      <c r="E62" s="68">
        <v>0</v>
      </c>
      <c r="F62" s="66"/>
    </row>
    <row r="63" spans="1:6" x14ac:dyDescent="0.2">
      <c r="A63" s="65">
        <v>11104</v>
      </c>
      <c r="B63" s="65">
        <v>86</v>
      </c>
      <c r="C63" s="66">
        <v>10.95</v>
      </c>
      <c r="D63" s="67">
        <v>1</v>
      </c>
      <c r="E63" s="68">
        <v>0</v>
      </c>
      <c r="F63" s="66"/>
    </row>
    <row r="64" spans="1:6" x14ac:dyDescent="0.2">
      <c r="A64" s="65">
        <v>11104</v>
      </c>
      <c r="B64" s="65">
        <v>121</v>
      </c>
      <c r="C64" s="66">
        <v>7.5</v>
      </c>
      <c r="D64" s="67">
        <v>1</v>
      </c>
      <c r="E64" s="68">
        <v>0</v>
      </c>
      <c r="F64" s="66"/>
    </row>
    <row r="65" spans="1:6" x14ac:dyDescent="0.2">
      <c r="A65" s="65">
        <v>11105</v>
      </c>
      <c r="B65" s="65">
        <v>101</v>
      </c>
      <c r="C65" s="66">
        <v>3.5</v>
      </c>
      <c r="D65" s="67">
        <v>2</v>
      </c>
      <c r="E65" s="68">
        <v>0</v>
      </c>
      <c r="F65" s="66"/>
    </row>
    <row r="66" spans="1:6" x14ac:dyDescent="0.2">
      <c r="A66" s="65">
        <v>11105</v>
      </c>
      <c r="B66" s="65">
        <v>110</v>
      </c>
      <c r="C66" s="66">
        <v>4.5</v>
      </c>
      <c r="D66" s="67">
        <v>1</v>
      </c>
      <c r="E66" s="68">
        <v>0</v>
      </c>
      <c r="F66" s="66"/>
    </row>
    <row r="67" spans="1:6" x14ac:dyDescent="0.2">
      <c r="A67" s="65">
        <v>11106</v>
      </c>
      <c r="B67" s="65">
        <v>63</v>
      </c>
      <c r="C67" s="66">
        <v>70</v>
      </c>
      <c r="D67" s="67">
        <v>1</v>
      </c>
      <c r="E67" s="68">
        <v>0</v>
      </c>
      <c r="F67" s="66"/>
    </row>
    <row r="68" spans="1:6" x14ac:dyDescent="0.2">
      <c r="A68" s="65">
        <v>11107</v>
      </c>
      <c r="B68" s="65">
        <v>45</v>
      </c>
      <c r="C68" s="66">
        <v>11.95</v>
      </c>
      <c r="D68" s="67">
        <v>1</v>
      </c>
      <c r="E68" s="68">
        <v>0</v>
      </c>
      <c r="F68" s="66"/>
    </row>
    <row r="69" spans="1:6" x14ac:dyDescent="0.2">
      <c r="A69" s="65">
        <v>11107</v>
      </c>
      <c r="B69" s="65">
        <v>90</v>
      </c>
      <c r="C69" s="66">
        <v>18.25</v>
      </c>
      <c r="D69" s="67">
        <v>1</v>
      </c>
      <c r="E69" s="68">
        <v>0</v>
      </c>
      <c r="F69" s="66"/>
    </row>
    <row r="70" spans="1:6" x14ac:dyDescent="0.2">
      <c r="A70" s="65">
        <v>11108</v>
      </c>
      <c r="B70" s="65">
        <v>19</v>
      </c>
      <c r="C70" s="66">
        <v>4.25</v>
      </c>
      <c r="D70" s="67">
        <v>1</v>
      </c>
      <c r="E70" s="68">
        <v>0</v>
      </c>
      <c r="F70" s="66"/>
    </row>
    <row r="71" spans="1:6" x14ac:dyDescent="0.2">
      <c r="A71" s="65">
        <v>11108</v>
      </c>
      <c r="B71" s="65">
        <v>99</v>
      </c>
      <c r="C71" s="66">
        <v>2.25</v>
      </c>
      <c r="D71" s="67">
        <v>1</v>
      </c>
      <c r="E71" s="68">
        <v>0</v>
      </c>
      <c r="F71" s="66"/>
    </row>
    <row r="72" spans="1:6" x14ac:dyDescent="0.2">
      <c r="A72" s="65">
        <v>11109</v>
      </c>
      <c r="B72" s="65">
        <v>113</v>
      </c>
      <c r="C72" s="66">
        <v>12</v>
      </c>
      <c r="D72" s="67">
        <v>1</v>
      </c>
      <c r="E72" s="68">
        <v>0</v>
      </c>
      <c r="F72" s="66"/>
    </row>
    <row r="73" spans="1:6" x14ac:dyDescent="0.2">
      <c r="A73" s="65">
        <v>11110</v>
      </c>
      <c r="B73" s="65">
        <v>9</v>
      </c>
      <c r="C73" s="66">
        <v>12.95</v>
      </c>
      <c r="D73" s="67">
        <v>1</v>
      </c>
      <c r="E73" s="68">
        <v>0</v>
      </c>
      <c r="F73" s="66"/>
    </row>
    <row r="74" spans="1:6" x14ac:dyDescent="0.2">
      <c r="A74" s="65">
        <v>11110</v>
      </c>
      <c r="B74" s="65">
        <v>10</v>
      </c>
      <c r="C74" s="66">
        <v>5.95</v>
      </c>
      <c r="D74" s="67">
        <v>1</v>
      </c>
      <c r="E74" s="68">
        <v>0</v>
      </c>
      <c r="F74" s="66"/>
    </row>
    <row r="75" spans="1:6" x14ac:dyDescent="0.2">
      <c r="A75" s="65">
        <v>11110</v>
      </c>
      <c r="B75" s="65">
        <v>27</v>
      </c>
      <c r="C75" s="66">
        <v>9.4</v>
      </c>
      <c r="D75" s="67">
        <v>1</v>
      </c>
      <c r="E75" s="68">
        <v>0</v>
      </c>
      <c r="F75" s="66"/>
    </row>
    <row r="76" spans="1:6" x14ac:dyDescent="0.2">
      <c r="A76" s="65">
        <v>11110</v>
      </c>
      <c r="B76" s="65">
        <v>74</v>
      </c>
      <c r="C76" s="66">
        <v>17.45</v>
      </c>
      <c r="D76" s="67">
        <v>1</v>
      </c>
      <c r="E76" s="68">
        <v>0</v>
      </c>
      <c r="F76" s="66"/>
    </row>
    <row r="77" spans="1:6" x14ac:dyDescent="0.2">
      <c r="A77" s="65">
        <v>11110</v>
      </c>
      <c r="B77" s="65">
        <v>83</v>
      </c>
      <c r="C77" s="66">
        <v>29.25</v>
      </c>
      <c r="D77" s="67">
        <v>1</v>
      </c>
      <c r="E77" s="68">
        <v>0</v>
      </c>
      <c r="F77" s="66"/>
    </row>
    <row r="78" spans="1:6" x14ac:dyDescent="0.2">
      <c r="A78" s="65">
        <v>11110</v>
      </c>
      <c r="B78" s="65">
        <v>96</v>
      </c>
      <c r="C78" s="66">
        <v>3.25</v>
      </c>
      <c r="D78" s="67">
        <v>1</v>
      </c>
      <c r="E78" s="68">
        <v>0</v>
      </c>
      <c r="F78" s="66"/>
    </row>
    <row r="79" spans="1:6" x14ac:dyDescent="0.2">
      <c r="A79" s="65">
        <v>11110</v>
      </c>
      <c r="B79" s="65">
        <v>166</v>
      </c>
      <c r="C79" s="66">
        <v>3.95</v>
      </c>
      <c r="D79" s="67">
        <v>12</v>
      </c>
      <c r="E79" s="68">
        <v>0.14901159999999999</v>
      </c>
      <c r="F79" s="66"/>
    </row>
    <row r="80" spans="1:6" x14ac:dyDescent="0.2">
      <c r="A80" s="65">
        <v>11111</v>
      </c>
      <c r="B80" s="65">
        <v>18</v>
      </c>
      <c r="C80" s="66">
        <v>21</v>
      </c>
      <c r="D80" s="67">
        <v>3</v>
      </c>
      <c r="E80" s="68">
        <v>0.14901159999999999</v>
      </c>
      <c r="F80" s="66"/>
    </row>
    <row r="81" spans="1:6" x14ac:dyDescent="0.2">
      <c r="A81" s="65">
        <v>11111</v>
      </c>
      <c r="B81" s="65">
        <v>80</v>
      </c>
      <c r="C81" s="66">
        <v>29.95</v>
      </c>
      <c r="D81" s="67">
        <v>1</v>
      </c>
      <c r="E81" s="68">
        <v>0</v>
      </c>
      <c r="F81" s="66"/>
    </row>
    <row r="82" spans="1:6" x14ac:dyDescent="0.2">
      <c r="A82" s="65">
        <v>11112</v>
      </c>
      <c r="B82" s="65">
        <v>38</v>
      </c>
      <c r="C82" s="66">
        <v>12</v>
      </c>
      <c r="D82" s="67">
        <v>6</v>
      </c>
      <c r="E82" s="68">
        <v>0.14901159999999999</v>
      </c>
      <c r="F82" s="66"/>
    </row>
    <row r="83" spans="1:6" x14ac:dyDescent="0.2">
      <c r="A83" s="65">
        <v>11113</v>
      </c>
      <c r="B83" s="65">
        <v>24</v>
      </c>
      <c r="C83" s="66">
        <v>17.95</v>
      </c>
      <c r="D83" s="67">
        <v>2</v>
      </c>
      <c r="E83" s="68">
        <v>0</v>
      </c>
      <c r="F83" s="66"/>
    </row>
    <row r="84" spans="1:6" x14ac:dyDescent="0.2">
      <c r="A84" s="65">
        <v>11113</v>
      </c>
      <c r="B84" s="65">
        <v>25</v>
      </c>
      <c r="C84" s="66">
        <v>9.9499999999999993</v>
      </c>
      <c r="D84" s="67">
        <v>4</v>
      </c>
      <c r="E84" s="68">
        <v>0</v>
      </c>
      <c r="F84" s="66"/>
    </row>
    <row r="85" spans="1:6" x14ac:dyDescent="0.2">
      <c r="A85" s="65">
        <v>11113</v>
      </c>
      <c r="B85" s="65">
        <v>45</v>
      </c>
      <c r="C85" s="66">
        <v>11.95</v>
      </c>
      <c r="D85" s="67">
        <v>1</v>
      </c>
      <c r="E85" s="68">
        <v>0</v>
      </c>
      <c r="F85" s="66"/>
    </row>
    <row r="86" spans="1:6" x14ac:dyDescent="0.2">
      <c r="A86" s="65">
        <v>11113</v>
      </c>
      <c r="B86" s="65">
        <v>113</v>
      </c>
      <c r="C86" s="66">
        <v>12</v>
      </c>
      <c r="D86" s="67">
        <v>1</v>
      </c>
      <c r="E86" s="68">
        <v>0</v>
      </c>
      <c r="F86" s="66"/>
    </row>
    <row r="87" spans="1:6" x14ac:dyDescent="0.2">
      <c r="A87" s="65">
        <v>11114</v>
      </c>
      <c r="B87" s="65">
        <v>5</v>
      </c>
      <c r="C87" s="66">
        <v>18</v>
      </c>
      <c r="D87" s="67">
        <v>3</v>
      </c>
      <c r="E87" s="68">
        <v>0</v>
      </c>
      <c r="F87" s="66"/>
    </row>
    <row r="88" spans="1:6" x14ac:dyDescent="0.2">
      <c r="A88" s="65">
        <v>11115</v>
      </c>
      <c r="B88" s="65">
        <v>69</v>
      </c>
      <c r="C88" s="66">
        <v>65.5</v>
      </c>
      <c r="D88" s="67">
        <v>1</v>
      </c>
      <c r="E88" s="68">
        <v>0</v>
      </c>
      <c r="F88" s="66"/>
    </row>
    <row r="89" spans="1:6" x14ac:dyDescent="0.2">
      <c r="A89" s="65">
        <v>11116</v>
      </c>
      <c r="B89" s="65">
        <v>39</v>
      </c>
      <c r="C89" s="66">
        <v>4.5</v>
      </c>
      <c r="D89" s="67">
        <v>1</v>
      </c>
      <c r="E89" s="68">
        <v>0</v>
      </c>
      <c r="F89" s="66"/>
    </row>
    <row r="90" spans="1:6" x14ac:dyDescent="0.2">
      <c r="A90" s="65">
        <v>11116</v>
      </c>
      <c r="B90" s="65">
        <v>40</v>
      </c>
      <c r="C90" s="66">
        <v>7.5</v>
      </c>
      <c r="D90" s="67">
        <v>3</v>
      </c>
      <c r="E90" s="68">
        <v>0</v>
      </c>
      <c r="F90" s="66"/>
    </row>
    <row r="91" spans="1:6" x14ac:dyDescent="0.2">
      <c r="A91" s="65">
        <v>11117</v>
      </c>
      <c r="B91" s="65">
        <v>58</v>
      </c>
      <c r="C91" s="66">
        <v>16.5</v>
      </c>
      <c r="D91" s="67">
        <v>1</v>
      </c>
      <c r="E91" s="68">
        <v>0</v>
      </c>
      <c r="F91" s="66"/>
    </row>
    <row r="92" spans="1:6" x14ac:dyDescent="0.2">
      <c r="A92" s="65">
        <v>11118</v>
      </c>
      <c r="B92" s="65">
        <v>60</v>
      </c>
      <c r="C92" s="66">
        <v>40</v>
      </c>
      <c r="D92" s="67">
        <v>1</v>
      </c>
      <c r="E92" s="68">
        <v>0</v>
      </c>
      <c r="F92" s="66"/>
    </row>
    <row r="93" spans="1:6" x14ac:dyDescent="0.2">
      <c r="A93" s="65">
        <v>11119</v>
      </c>
      <c r="B93" s="65">
        <v>54</v>
      </c>
      <c r="C93" s="66">
        <v>32</v>
      </c>
      <c r="D93" s="67">
        <v>2</v>
      </c>
      <c r="E93" s="68">
        <v>0</v>
      </c>
      <c r="F93" s="66"/>
    </row>
    <row r="94" spans="1:6" x14ac:dyDescent="0.2">
      <c r="A94" s="65">
        <v>11120</v>
      </c>
      <c r="B94" s="65">
        <v>132</v>
      </c>
      <c r="C94" s="66">
        <v>15.95</v>
      </c>
      <c r="D94" s="67">
        <v>1</v>
      </c>
      <c r="E94" s="68">
        <v>0</v>
      </c>
      <c r="F94" s="66"/>
    </row>
    <row r="95" spans="1:6" x14ac:dyDescent="0.2">
      <c r="A95" s="65">
        <v>11121</v>
      </c>
      <c r="B95" s="65">
        <v>4</v>
      </c>
      <c r="C95" s="66">
        <v>4.5</v>
      </c>
      <c r="D95" s="67">
        <v>1</v>
      </c>
      <c r="E95" s="68">
        <v>0</v>
      </c>
      <c r="F95" s="66"/>
    </row>
    <row r="96" spans="1:6" x14ac:dyDescent="0.2">
      <c r="A96" s="65">
        <v>11121</v>
      </c>
      <c r="B96" s="65">
        <v>98</v>
      </c>
      <c r="C96" s="66">
        <v>3</v>
      </c>
      <c r="D96" s="67">
        <v>2</v>
      </c>
      <c r="E96" s="68">
        <v>0</v>
      </c>
      <c r="F96" s="66"/>
    </row>
    <row r="97" spans="1:6" x14ac:dyDescent="0.2">
      <c r="A97" s="65">
        <v>11122</v>
      </c>
      <c r="B97" s="65">
        <v>72</v>
      </c>
      <c r="C97" s="66">
        <v>17.95</v>
      </c>
      <c r="D97" s="67">
        <v>1</v>
      </c>
      <c r="E97" s="68">
        <v>0</v>
      </c>
      <c r="F97" s="66"/>
    </row>
    <row r="98" spans="1:6" x14ac:dyDescent="0.2">
      <c r="A98" s="65">
        <v>11122</v>
      </c>
      <c r="B98" s="65">
        <v>74</v>
      </c>
      <c r="C98" s="66">
        <v>17.45</v>
      </c>
      <c r="D98" s="67">
        <v>1</v>
      </c>
      <c r="E98" s="68">
        <v>0</v>
      </c>
      <c r="F98" s="66"/>
    </row>
    <row r="99" spans="1:6" x14ac:dyDescent="0.2">
      <c r="A99" s="65">
        <v>11122</v>
      </c>
      <c r="B99" s="65">
        <v>100</v>
      </c>
      <c r="C99" s="66">
        <v>9.9499999999999993</v>
      </c>
      <c r="D99" s="67">
        <v>4</v>
      </c>
      <c r="E99" s="68">
        <v>0</v>
      </c>
      <c r="F99" s="66"/>
    </row>
    <row r="100" spans="1:6" x14ac:dyDescent="0.2">
      <c r="A100" s="65">
        <v>11122</v>
      </c>
      <c r="B100" s="65">
        <v>139</v>
      </c>
      <c r="C100" s="66">
        <v>18.95</v>
      </c>
      <c r="D100" s="67">
        <v>1</v>
      </c>
      <c r="E100" s="68">
        <v>0</v>
      </c>
      <c r="F100" s="66"/>
    </row>
    <row r="101" spans="1:6" x14ac:dyDescent="0.2">
      <c r="A101" s="65">
        <v>11123</v>
      </c>
      <c r="B101" s="65">
        <v>89</v>
      </c>
      <c r="C101" s="66">
        <v>25.5</v>
      </c>
      <c r="D101" s="67">
        <v>1</v>
      </c>
      <c r="E101" s="68">
        <v>0</v>
      </c>
      <c r="F101" s="66"/>
    </row>
    <row r="102" spans="1:6" x14ac:dyDescent="0.2">
      <c r="A102" s="65">
        <v>11124</v>
      </c>
      <c r="B102" s="65">
        <v>68</v>
      </c>
      <c r="C102" s="66">
        <v>30.95</v>
      </c>
      <c r="D102" s="67">
        <v>1</v>
      </c>
      <c r="E102" s="68">
        <v>0</v>
      </c>
      <c r="F102" s="66"/>
    </row>
    <row r="103" spans="1:6" x14ac:dyDescent="0.2">
      <c r="A103" s="65">
        <v>11124</v>
      </c>
      <c r="B103" s="65">
        <v>109</v>
      </c>
      <c r="C103" s="66">
        <v>4.5</v>
      </c>
      <c r="D103" s="67">
        <v>1</v>
      </c>
      <c r="E103" s="68">
        <v>0</v>
      </c>
      <c r="F103" s="66"/>
    </row>
    <row r="104" spans="1:6" x14ac:dyDescent="0.2">
      <c r="A104" s="65">
        <v>11125</v>
      </c>
      <c r="B104" s="65">
        <v>123</v>
      </c>
      <c r="C104" s="66">
        <v>4.5</v>
      </c>
      <c r="D104" s="67">
        <v>1</v>
      </c>
      <c r="E104" s="68">
        <v>0</v>
      </c>
      <c r="F104" s="66"/>
    </row>
    <row r="105" spans="1:6" x14ac:dyDescent="0.2">
      <c r="A105" s="65">
        <v>11125</v>
      </c>
      <c r="B105" s="65">
        <v>135</v>
      </c>
      <c r="C105" s="66">
        <v>12.95</v>
      </c>
      <c r="D105" s="67">
        <v>6</v>
      </c>
      <c r="E105" s="68">
        <v>0.14901159999999999</v>
      </c>
      <c r="F105" s="66"/>
    </row>
    <row r="106" spans="1:6" x14ac:dyDescent="0.2">
      <c r="A106" s="65">
        <v>11125</v>
      </c>
      <c r="B106" s="65">
        <v>156</v>
      </c>
      <c r="C106" s="66">
        <v>6.95</v>
      </c>
      <c r="D106" s="67">
        <v>1</v>
      </c>
      <c r="E106" s="68">
        <v>0</v>
      </c>
      <c r="F106" s="66"/>
    </row>
    <row r="107" spans="1:6" x14ac:dyDescent="0.2">
      <c r="A107" s="65">
        <v>11126</v>
      </c>
      <c r="B107" s="65">
        <v>81</v>
      </c>
      <c r="C107" s="66">
        <v>14.95</v>
      </c>
      <c r="D107" s="67">
        <v>1</v>
      </c>
      <c r="E107" s="68">
        <v>0</v>
      </c>
      <c r="F107" s="66"/>
    </row>
    <row r="108" spans="1:6" x14ac:dyDescent="0.2">
      <c r="A108" s="65">
        <v>11126</v>
      </c>
      <c r="B108" s="65">
        <v>85</v>
      </c>
      <c r="C108" s="66">
        <v>15.5</v>
      </c>
      <c r="D108" s="67">
        <v>1</v>
      </c>
      <c r="E108" s="68">
        <v>0</v>
      </c>
      <c r="F108" s="66"/>
    </row>
    <row r="109" spans="1:6" x14ac:dyDescent="0.2">
      <c r="A109" s="65">
        <v>11127</v>
      </c>
      <c r="B109" s="65">
        <v>16</v>
      </c>
      <c r="C109" s="66">
        <v>14.5</v>
      </c>
      <c r="D109" s="67">
        <v>1</v>
      </c>
      <c r="E109" s="68">
        <v>0</v>
      </c>
      <c r="F109" s="66"/>
    </row>
    <row r="110" spans="1:6" x14ac:dyDescent="0.2">
      <c r="A110" s="65">
        <v>11128</v>
      </c>
      <c r="B110" s="65">
        <v>30</v>
      </c>
      <c r="C110" s="66">
        <v>24</v>
      </c>
      <c r="D110" s="67">
        <v>1</v>
      </c>
      <c r="E110" s="68">
        <v>0</v>
      </c>
      <c r="F110" s="66"/>
    </row>
    <row r="111" spans="1:6" x14ac:dyDescent="0.2">
      <c r="A111" s="65">
        <v>11129</v>
      </c>
      <c r="B111" s="65">
        <v>77</v>
      </c>
      <c r="C111" s="66">
        <v>10.5</v>
      </c>
      <c r="D111" s="67">
        <v>1</v>
      </c>
      <c r="E111" s="68">
        <v>0</v>
      </c>
      <c r="F111" s="66"/>
    </row>
    <row r="112" spans="1:6" x14ac:dyDescent="0.2">
      <c r="A112" s="65">
        <v>11130</v>
      </c>
      <c r="B112" s="65">
        <v>105</v>
      </c>
      <c r="C112" s="66">
        <v>6.95</v>
      </c>
      <c r="D112" s="67">
        <v>3</v>
      </c>
      <c r="E112" s="68">
        <v>0</v>
      </c>
      <c r="F112" s="66"/>
    </row>
    <row r="113" spans="1:6" x14ac:dyDescent="0.2">
      <c r="A113" s="65">
        <v>11131</v>
      </c>
      <c r="B113" s="65">
        <v>87</v>
      </c>
      <c r="C113" s="66">
        <v>49.5</v>
      </c>
      <c r="D113" s="67">
        <v>1</v>
      </c>
      <c r="E113" s="68">
        <v>0</v>
      </c>
      <c r="F113" s="66"/>
    </row>
    <row r="114" spans="1:6" x14ac:dyDescent="0.2">
      <c r="A114" s="65">
        <v>11132</v>
      </c>
      <c r="B114" s="65">
        <v>4</v>
      </c>
      <c r="C114" s="66">
        <v>4.5</v>
      </c>
      <c r="D114" s="67">
        <v>1</v>
      </c>
      <c r="E114" s="68">
        <v>0</v>
      </c>
      <c r="F114" s="66"/>
    </row>
    <row r="115" spans="1:6" x14ac:dyDescent="0.2">
      <c r="A115" s="65">
        <v>11132</v>
      </c>
      <c r="B115" s="65">
        <v>94</v>
      </c>
      <c r="C115" s="66">
        <v>125</v>
      </c>
      <c r="D115" s="67">
        <v>1</v>
      </c>
      <c r="E115" s="68">
        <v>0</v>
      </c>
      <c r="F115" s="66"/>
    </row>
    <row r="116" spans="1:6" x14ac:dyDescent="0.2">
      <c r="A116" s="65">
        <v>11132</v>
      </c>
      <c r="B116" s="65">
        <v>98</v>
      </c>
      <c r="C116" s="66">
        <v>3</v>
      </c>
      <c r="D116" s="67">
        <v>1</v>
      </c>
      <c r="E116" s="68">
        <v>0</v>
      </c>
      <c r="F116" s="66"/>
    </row>
    <row r="117" spans="1:6" x14ac:dyDescent="0.2">
      <c r="A117" s="65">
        <v>11133</v>
      </c>
      <c r="B117" s="65">
        <v>44</v>
      </c>
      <c r="C117" s="66">
        <v>30</v>
      </c>
      <c r="D117" s="67">
        <v>2</v>
      </c>
      <c r="E117" s="68">
        <v>0</v>
      </c>
      <c r="F117" s="66"/>
    </row>
    <row r="118" spans="1:6" x14ac:dyDescent="0.2">
      <c r="A118" s="65">
        <v>11133</v>
      </c>
      <c r="B118" s="65">
        <v>80</v>
      </c>
      <c r="C118" s="66">
        <v>29.95</v>
      </c>
      <c r="D118" s="67">
        <v>1</v>
      </c>
      <c r="E118" s="68">
        <v>0</v>
      </c>
      <c r="F118" s="66"/>
    </row>
    <row r="119" spans="1:6" x14ac:dyDescent="0.2">
      <c r="A119" s="65">
        <v>11133</v>
      </c>
      <c r="B119" s="65">
        <v>93</v>
      </c>
      <c r="C119" s="66">
        <v>21.5</v>
      </c>
      <c r="D119" s="67">
        <v>1</v>
      </c>
      <c r="E119" s="68">
        <v>0</v>
      </c>
      <c r="F119" s="66"/>
    </row>
    <row r="120" spans="1:6" x14ac:dyDescent="0.2">
      <c r="A120" s="65">
        <v>11134</v>
      </c>
      <c r="B120" s="65">
        <v>20</v>
      </c>
      <c r="C120" s="66">
        <v>4.95</v>
      </c>
      <c r="D120" s="67">
        <v>1</v>
      </c>
      <c r="E120" s="68">
        <v>0</v>
      </c>
      <c r="F120" s="66"/>
    </row>
    <row r="121" spans="1:6" x14ac:dyDescent="0.2">
      <c r="A121" s="65">
        <v>11134</v>
      </c>
      <c r="B121" s="65">
        <v>25</v>
      </c>
      <c r="C121" s="66">
        <v>9.9499999999999993</v>
      </c>
      <c r="D121" s="67">
        <v>1</v>
      </c>
      <c r="E121" s="68">
        <v>0</v>
      </c>
      <c r="F121" s="66"/>
    </row>
    <row r="122" spans="1:6" x14ac:dyDescent="0.2">
      <c r="A122" s="65">
        <v>11134</v>
      </c>
      <c r="B122" s="65">
        <v>50</v>
      </c>
      <c r="C122" s="66">
        <v>28</v>
      </c>
      <c r="D122" s="67">
        <v>1</v>
      </c>
      <c r="E122" s="68">
        <v>0</v>
      </c>
      <c r="F122" s="66"/>
    </row>
    <row r="123" spans="1:6" x14ac:dyDescent="0.2">
      <c r="A123" s="65">
        <v>11134</v>
      </c>
      <c r="B123" s="65">
        <v>55</v>
      </c>
      <c r="C123" s="66">
        <v>9.75</v>
      </c>
      <c r="D123" s="67">
        <v>1</v>
      </c>
      <c r="E123" s="68">
        <v>0</v>
      </c>
      <c r="F123" s="66"/>
    </row>
    <row r="124" spans="1:6" x14ac:dyDescent="0.2">
      <c r="A124" s="65">
        <v>11134</v>
      </c>
      <c r="B124" s="65">
        <v>74</v>
      </c>
      <c r="C124" s="66">
        <v>17.45</v>
      </c>
      <c r="D124" s="67">
        <v>1</v>
      </c>
      <c r="E124" s="68">
        <v>0</v>
      </c>
      <c r="F124" s="66"/>
    </row>
    <row r="125" spans="1:6" x14ac:dyDescent="0.2">
      <c r="A125" s="65">
        <v>11134</v>
      </c>
      <c r="B125" s="65">
        <v>139</v>
      </c>
      <c r="C125" s="66">
        <v>18.95</v>
      </c>
      <c r="D125" s="67">
        <v>1</v>
      </c>
      <c r="E125" s="68">
        <v>0</v>
      </c>
      <c r="F125" s="66"/>
    </row>
    <row r="126" spans="1:6" x14ac:dyDescent="0.2">
      <c r="A126" s="65">
        <v>11135</v>
      </c>
      <c r="B126" s="65">
        <v>43</v>
      </c>
      <c r="C126" s="66">
        <v>20</v>
      </c>
      <c r="D126" s="67">
        <v>1</v>
      </c>
      <c r="E126" s="68">
        <v>0</v>
      </c>
      <c r="F126" s="66"/>
    </row>
    <row r="127" spans="1:6" x14ac:dyDescent="0.2">
      <c r="A127" s="65">
        <v>11135</v>
      </c>
      <c r="B127" s="65">
        <v>56</v>
      </c>
      <c r="C127" s="66">
        <v>14.5</v>
      </c>
      <c r="D127" s="67">
        <v>1</v>
      </c>
      <c r="E127" s="68">
        <v>0</v>
      </c>
      <c r="F127" s="66"/>
    </row>
    <row r="128" spans="1:6" x14ac:dyDescent="0.2">
      <c r="A128" s="65">
        <v>11135</v>
      </c>
      <c r="B128" s="65">
        <v>57</v>
      </c>
      <c r="C128" s="66">
        <v>53</v>
      </c>
      <c r="D128" s="67">
        <v>1</v>
      </c>
      <c r="E128" s="68">
        <v>0</v>
      </c>
      <c r="F128" s="66"/>
    </row>
    <row r="129" spans="1:6" x14ac:dyDescent="0.2">
      <c r="A129" s="65">
        <v>11135</v>
      </c>
      <c r="B129" s="65">
        <v>117</v>
      </c>
      <c r="C129" s="66">
        <v>5.95</v>
      </c>
      <c r="D129" s="67">
        <v>1</v>
      </c>
      <c r="E129" s="68">
        <v>0</v>
      </c>
      <c r="F129" s="66"/>
    </row>
    <row r="130" spans="1:6" x14ac:dyDescent="0.2">
      <c r="A130" s="65">
        <v>11136</v>
      </c>
      <c r="B130" s="65">
        <v>116</v>
      </c>
      <c r="C130" s="66">
        <v>6.5</v>
      </c>
      <c r="D130" s="67">
        <v>1</v>
      </c>
      <c r="E130" s="68">
        <v>0</v>
      </c>
      <c r="F130" s="66"/>
    </row>
    <row r="131" spans="1:6" x14ac:dyDescent="0.2">
      <c r="A131" s="65">
        <v>11137</v>
      </c>
      <c r="B131" s="65">
        <v>12</v>
      </c>
      <c r="C131" s="66">
        <v>12.95</v>
      </c>
      <c r="D131" s="67">
        <v>6</v>
      </c>
      <c r="E131" s="68">
        <v>0.14901159999999999</v>
      </c>
      <c r="F131" s="66"/>
    </row>
    <row r="132" spans="1:6" x14ac:dyDescent="0.2">
      <c r="A132" s="65">
        <v>11137</v>
      </c>
      <c r="B132" s="65">
        <v>29</v>
      </c>
      <c r="C132" s="66">
        <v>7.35</v>
      </c>
      <c r="D132" s="67">
        <v>1</v>
      </c>
      <c r="E132" s="68">
        <v>0</v>
      </c>
      <c r="F132" s="66"/>
    </row>
    <row r="133" spans="1:6" x14ac:dyDescent="0.2">
      <c r="A133" s="65">
        <v>11137</v>
      </c>
      <c r="B133" s="65">
        <v>116</v>
      </c>
      <c r="C133" s="66">
        <v>6.5</v>
      </c>
      <c r="D133" s="67">
        <v>1</v>
      </c>
      <c r="E133" s="68">
        <v>0</v>
      </c>
      <c r="F133" s="66"/>
    </row>
    <row r="134" spans="1:6" x14ac:dyDescent="0.2">
      <c r="A134" s="65">
        <v>11137</v>
      </c>
      <c r="B134" s="65">
        <v>126</v>
      </c>
      <c r="C134" s="66">
        <v>4.75</v>
      </c>
      <c r="D134" s="67">
        <v>1</v>
      </c>
      <c r="E134" s="68">
        <v>0</v>
      </c>
      <c r="F134" s="66"/>
    </row>
    <row r="135" spans="1:6" x14ac:dyDescent="0.2">
      <c r="A135" s="65">
        <v>11138</v>
      </c>
      <c r="B135" s="65">
        <v>3</v>
      </c>
      <c r="C135" s="66">
        <v>58</v>
      </c>
      <c r="D135" s="67">
        <v>1</v>
      </c>
      <c r="E135" s="68">
        <v>0</v>
      </c>
      <c r="F135" s="66"/>
    </row>
    <row r="136" spans="1:6" x14ac:dyDescent="0.2">
      <c r="A136" s="65">
        <v>11138</v>
      </c>
      <c r="B136" s="65">
        <v>115</v>
      </c>
      <c r="C136" s="66">
        <v>15.95</v>
      </c>
      <c r="D136" s="67">
        <v>1</v>
      </c>
      <c r="E136" s="68">
        <v>0</v>
      </c>
      <c r="F136" s="66"/>
    </row>
    <row r="137" spans="1:6" x14ac:dyDescent="0.2">
      <c r="A137" s="65">
        <v>11139</v>
      </c>
      <c r="B137" s="65">
        <v>32</v>
      </c>
      <c r="C137" s="66">
        <v>10</v>
      </c>
      <c r="D137" s="67">
        <v>1</v>
      </c>
      <c r="E137" s="68">
        <v>0</v>
      </c>
      <c r="F137" s="66"/>
    </row>
    <row r="138" spans="1:6" x14ac:dyDescent="0.2">
      <c r="A138" s="65">
        <v>11139</v>
      </c>
      <c r="B138" s="65">
        <v>107</v>
      </c>
      <c r="C138" s="66">
        <v>7</v>
      </c>
      <c r="D138" s="67">
        <v>2</v>
      </c>
      <c r="E138" s="68">
        <v>0</v>
      </c>
      <c r="F138" s="66"/>
    </row>
    <row r="139" spans="1:6" x14ac:dyDescent="0.2">
      <c r="A139" s="65">
        <v>11140</v>
      </c>
      <c r="B139" s="65">
        <v>144</v>
      </c>
      <c r="C139" s="66">
        <v>26.95</v>
      </c>
      <c r="D139" s="67">
        <v>1</v>
      </c>
      <c r="E139" s="68">
        <v>0</v>
      </c>
      <c r="F139" s="66"/>
    </row>
    <row r="140" spans="1:6" x14ac:dyDescent="0.2">
      <c r="A140" s="65">
        <v>11141</v>
      </c>
      <c r="B140" s="65">
        <v>153</v>
      </c>
      <c r="C140" s="66">
        <v>5.95</v>
      </c>
      <c r="D140" s="67">
        <v>2</v>
      </c>
      <c r="E140" s="68">
        <v>0</v>
      </c>
      <c r="F140" s="66"/>
    </row>
    <row r="141" spans="1:6" x14ac:dyDescent="0.2">
      <c r="A141" s="65">
        <v>11142</v>
      </c>
      <c r="B141" s="65">
        <v>161</v>
      </c>
      <c r="C141" s="66">
        <v>16.95</v>
      </c>
      <c r="D141" s="67">
        <v>1</v>
      </c>
      <c r="E141" s="68">
        <v>0</v>
      </c>
      <c r="F141" s="66"/>
    </row>
    <row r="142" spans="1:6" x14ac:dyDescent="0.2">
      <c r="A142" s="65">
        <v>11143</v>
      </c>
      <c r="B142" s="65">
        <v>25</v>
      </c>
      <c r="C142" s="66">
        <v>9.9499999999999993</v>
      </c>
      <c r="D142" s="67">
        <v>1</v>
      </c>
      <c r="E142" s="68">
        <v>0</v>
      </c>
      <c r="F142" s="66"/>
    </row>
    <row r="143" spans="1:6" x14ac:dyDescent="0.2">
      <c r="A143" s="65">
        <v>11143</v>
      </c>
      <c r="B143" s="65">
        <v>74</v>
      </c>
      <c r="C143" s="66">
        <v>17.45</v>
      </c>
      <c r="D143" s="67">
        <v>1</v>
      </c>
      <c r="E143" s="68">
        <v>0</v>
      </c>
      <c r="F143" s="66"/>
    </row>
    <row r="144" spans="1:6" x14ac:dyDescent="0.2">
      <c r="A144" s="65">
        <v>11143</v>
      </c>
      <c r="B144" s="65">
        <v>110</v>
      </c>
      <c r="C144" s="66">
        <v>4.5</v>
      </c>
      <c r="D144" s="67">
        <v>1</v>
      </c>
      <c r="E144" s="68">
        <v>0</v>
      </c>
      <c r="F144" s="66"/>
    </row>
    <row r="145" spans="1:6" x14ac:dyDescent="0.2">
      <c r="A145" s="65">
        <v>11143</v>
      </c>
      <c r="B145" s="65">
        <v>166</v>
      </c>
      <c r="C145" s="66">
        <v>3.95</v>
      </c>
      <c r="D145" s="67">
        <v>12</v>
      </c>
      <c r="E145" s="68">
        <v>0.14901159999999999</v>
      </c>
      <c r="F145" s="66"/>
    </row>
    <row r="146" spans="1:6" x14ac:dyDescent="0.2">
      <c r="A146" s="65">
        <v>11144</v>
      </c>
      <c r="B146" s="65">
        <v>31</v>
      </c>
      <c r="C146" s="66">
        <v>10</v>
      </c>
      <c r="D146" s="67">
        <v>3</v>
      </c>
      <c r="E146" s="68">
        <v>0</v>
      </c>
      <c r="F146" s="66"/>
    </row>
    <row r="147" spans="1:6" x14ac:dyDescent="0.2">
      <c r="A147" s="65">
        <v>11145</v>
      </c>
      <c r="B147" s="65">
        <v>68</v>
      </c>
      <c r="C147" s="66">
        <v>30.95</v>
      </c>
      <c r="D147" s="67">
        <v>1</v>
      </c>
      <c r="E147" s="68">
        <v>0</v>
      </c>
      <c r="F147" s="66"/>
    </row>
    <row r="148" spans="1:6" x14ac:dyDescent="0.2">
      <c r="A148" s="65">
        <v>11145</v>
      </c>
      <c r="B148" s="65">
        <v>70</v>
      </c>
      <c r="C148" s="66">
        <v>89</v>
      </c>
      <c r="D148" s="67">
        <v>1</v>
      </c>
      <c r="E148" s="68">
        <v>0</v>
      </c>
      <c r="F148" s="66"/>
    </row>
    <row r="149" spans="1:6" x14ac:dyDescent="0.2">
      <c r="A149" s="65">
        <v>11145</v>
      </c>
      <c r="B149" s="65">
        <v>80</v>
      </c>
      <c r="C149" s="66">
        <v>29.95</v>
      </c>
      <c r="D149" s="67">
        <v>1</v>
      </c>
      <c r="E149" s="68">
        <v>0</v>
      </c>
      <c r="F149" s="66"/>
    </row>
    <row r="150" spans="1:6" x14ac:dyDescent="0.2">
      <c r="A150" s="65">
        <v>11145</v>
      </c>
      <c r="B150" s="65">
        <v>89</v>
      </c>
      <c r="C150" s="66">
        <v>25.5</v>
      </c>
      <c r="D150" s="67">
        <v>1</v>
      </c>
      <c r="E150" s="68">
        <v>0</v>
      </c>
      <c r="F150" s="66"/>
    </row>
    <row r="151" spans="1:6" x14ac:dyDescent="0.2">
      <c r="A151" s="65">
        <v>11146</v>
      </c>
      <c r="B151" s="65">
        <v>49</v>
      </c>
      <c r="C151" s="66">
        <v>6.25</v>
      </c>
      <c r="D151" s="67">
        <v>4</v>
      </c>
      <c r="E151" s="68">
        <v>0</v>
      </c>
      <c r="F151" s="66"/>
    </row>
    <row r="152" spans="1:6" x14ac:dyDescent="0.2">
      <c r="A152" s="65">
        <v>11147</v>
      </c>
      <c r="B152" s="65">
        <v>5</v>
      </c>
      <c r="C152" s="66">
        <v>18</v>
      </c>
      <c r="D152" s="67">
        <v>1</v>
      </c>
      <c r="E152" s="68">
        <v>0</v>
      </c>
      <c r="F152" s="66"/>
    </row>
    <row r="153" spans="1:6" x14ac:dyDescent="0.2">
      <c r="A153" s="65">
        <v>11147</v>
      </c>
      <c r="B153" s="65">
        <v>80</v>
      </c>
      <c r="C153" s="66">
        <v>29.95</v>
      </c>
      <c r="D153" s="67">
        <v>1</v>
      </c>
      <c r="E153" s="68">
        <v>0</v>
      </c>
      <c r="F153" s="66"/>
    </row>
    <row r="154" spans="1:6" x14ac:dyDescent="0.2">
      <c r="A154" s="65">
        <v>11147</v>
      </c>
      <c r="B154" s="65">
        <v>145</v>
      </c>
      <c r="C154" s="66">
        <v>4.95</v>
      </c>
      <c r="D154" s="67">
        <v>1</v>
      </c>
      <c r="E154" s="68">
        <v>0</v>
      </c>
      <c r="F154" s="66"/>
    </row>
    <row r="155" spans="1:6" x14ac:dyDescent="0.2">
      <c r="A155" s="65">
        <v>11148</v>
      </c>
      <c r="B155" s="65">
        <v>4</v>
      </c>
      <c r="C155" s="66">
        <v>4.5</v>
      </c>
      <c r="D155" s="67">
        <v>1</v>
      </c>
      <c r="E155" s="68">
        <v>0</v>
      </c>
      <c r="F155" s="66"/>
    </row>
    <row r="156" spans="1:6" x14ac:dyDescent="0.2">
      <c r="A156" s="65">
        <v>11148</v>
      </c>
      <c r="B156" s="65">
        <v>38</v>
      </c>
      <c r="C156" s="66">
        <v>12</v>
      </c>
      <c r="D156" s="67">
        <v>1</v>
      </c>
      <c r="E156" s="68">
        <v>0</v>
      </c>
      <c r="F156" s="66"/>
    </row>
    <row r="157" spans="1:6" x14ac:dyDescent="0.2">
      <c r="A157" s="65">
        <v>11148</v>
      </c>
      <c r="B157" s="65">
        <v>92</v>
      </c>
      <c r="C157" s="66">
        <v>18.95</v>
      </c>
      <c r="D157" s="67">
        <v>1</v>
      </c>
      <c r="E157" s="68">
        <v>0</v>
      </c>
      <c r="F157" s="66"/>
    </row>
    <row r="158" spans="1:6" x14ac:dyDescent="0.2">
      <c r="A158" s="65">
        <v>11148</v>
      </c>
      <c r="B158" s="65">
        <v>128</v>
      </c>
      <c r="C158" s="66">
        <v>32</v>
      </c>
      <c r="D158" s="67">
        <v>1</v>
      </c>
      <c r="E158" s="68">
        <v>0</v>
      </c>
      <c r="F158" s="66"/>
    </row>
    <row r="159" spans="1:6" x14ac:dyDescent="0.2">
      <c r="A159" s="65">
        <v>11149</v>
      </c>
      <c r="B159" s="65">
        <v>74</v>
      </c>
      <c r="C159" s="66">
        <v>17.45</v>
      </c>
      <c r="D159" s="67">
        <v>1</v>
      </c>
      <c r="E159" s="68">
        <v>0</v>
      </c>
      <c r="F159" s="66"/>
    </row>
    <row r="160" spans="1:6" x14ac:dyDescent="0.2">
      <c r="A160" s="65">
        <v>11149</v>
      </c>
      <c r="B160" s="65">
        <v>94</v>
      </c>
      <c r="C160" s="66">
        <v>125</v>
      </c>
      <c r="D160" s="67">
        <v>1</v>
      </c>
      <c r="E160" s="68">
        <v>0.14901159999999999</v>
      </c>
      <c r="F160" s="66"/>
    </row>
    <row r="161" spans="1:6" x14ac:dyDescent="0.2">
      <c r="A161" s="65">
        <v>11149</v>
      </c>
      <c r="B161" s="65">
        <v>97</v>
      </c>
      <c r="C161" s="66">
        <v>2.75</v>
      </c>
      <c r="D161" s="67">
        <v>6</v>
      </c>
      <c r="E161" s="68">
        <v>0</v>
      </c>
      <c r="F161" s="66"/>
    </row>
    <row r="162" spans="1:6" x14ac:dyDescent="0.2">
      <c r="A162" s="65">
        <v>11149</v>
      </c>
      <c r="B162" s="65">
        <v>100</v>
      </c>
      <c r="C162" s="66">
        <v>9.9499999999999993</v>
      </c>
      <c r="D162" s="67">
        <v>1</v>
      </c>
      <c r="E162" s="68">
        <v>0</v>
      </c>
      <c r="F162" s="66"/>
    </row>
    <row r="163" spans="1:6" x14ac:dyDescent="0.2">
      <c r="A163" s="65">
        <v>11149</v>
      </c>
      <c r="B163" s="65">
        <v>119</v>
      </c>
      <c r="C163" s="66">
        <v>5.5</v>
      </c>
      <c r="D163" s="67">
        <v>1</v>
      </c>
      <c r="E163" s="68">
        <v>0</v>
      </c>
      <c r="F163" s="66"/>
    </row>
    <row r="164" spans="1:6" x14ac:dyDescent="0.2">
      <c r="A164" s="65">
        <v>11150</v>
      </c>
      <c r="B164" s="65">
        <v>123</v>
      </c>
      <c r="C164" s="66">
        <v>4.5</v>
      </c>
      <c r="D164" s="67">
        <v>1</v>
      </c>
      <c r="E164" s="68">
        <v>0</v>
      </c>
      <c r="F164" s="66"/>
    </row>
    <row r="165" spans="1:6" x14ac:dyDescent="0.2">
      <c r="A165" s="65">
        <v>11150</v>
      </c>
      <c r="B165" s="65">
        <v>138</v>
      </c>
      <c r="C165" s="66">
        <v>10.5</v>
      </c>
      <c r="D165" s="67">
        <v>6</v>
      </c>
      <c r="E165" s="68">
        <v>0.14901159999999999</v>
      </c>
      <c r="F165" s="66"/>
    </row>
    <row r="166" spans="1:6" x14ac:dyDescent="0.2">
      <c r="A166" s="65">
        <v>11150</v>
      </c>
      <c r="B166" s="65">
        <v>156</v>
      </c>
      <c r="C166" s="66">
        <v>6.95</v>
      </c>
      <c r="D166" s="67">
        <v>1</v>
      </c>
      <c r="E166" s="68">
        <v>0</v>
      </c>
      <c r="F166" s="66"/>
    </row>
    <row r="167" spans="1:6" x14ac:dyDescent="0.2">
      <c r="A167" s="65">
        <v>11151</v>
      </c>
      <c r="B167" s="65">
        <v>79</v>
      </c>
      <c r="C167" s="66">
        <v>8.75</v>
      </c>
      <c r="D167" s="67">
        <v>1</v>
      </c>
      <c r="E167" s="68">
        <v>0</v>
      </c>
      <c r="F167" s="66"/>
    </row>
    <row r="168" spans="1:6" x14ac:dyDescent="0.2">
      <c r="A168" s="65">
        <v>11151</v>
      </c>
      <c r="B168" s="65">
        <v>82</v>
      </c>
      <c r="C168" s="66">
        <v>9.9499999999999993</v>
      </c>
      <c r="D168" s="67">
        <v>1</v>
      </c>
      <c r="E168" s="68">
        <v>0</v>
      </c>
      <c r="F168" s="66"/>
    </row>
    <row r="169" spans="1:6" x14ac:dyDescent="0.2">
      <c r="A169" s="65">
        <v>11151</v>
      </c>
      <c r="B169" s="65">
        <v>136</v>
      </c>
      <c r="C169" s="66">
        <v>12.95</v>
      </c>
      <c r="D169" s="67">
        <v>12</v>
      </c>
      <c r="E169" s="68">
        <v>0.14901159999999999</v>
      </c>
      <c r="F169" s="66"/>
    </row>
    <row r="170" spans="1:6" x14ac:dyDescent="0.2">
      <c r="A170" s="65">
        <v>11151</v>
      </c>
      <c r="B170" s="65">
        <v>157</v>
      </c>
      <c r="C170" s="66">
        <v>2.95</v>
      </c>
      <c r="D170" s="67">
        <v>1</v>
      </c>
      <c r="E170" s="68">
        <v>0</v>
      </c>
      <c r="F170" s="66"/>
    </row>
    <row r="171" spans="1:6" x14ac:dyDescent="0.2">
      <c r="A171" s="65">
        <v>11151</v>
      </c>
      <c r="B171" s="65">
        <v>169</v>
      </c>
      <c r="C171" s="66">
        <v>2.95</v>
      </c>
      <c r="D171" s="67">
        <v>1</v>
      </c>
      <c r="E171" s="68">
        <v>0</v>
      </c>
      <c r="F171" s="66"/>
    </row>
    <row r="172" spans="1:6" x14ac:dyDescent="0.2">
      <c r="A172" s="65">
        <v>11152</v>
      </c>
      <c r="B172" s="65">
        <v>3</v>
      </c>
      <c r="C172" s="66">
        <v>58</v>
      </c>
      <c r="D172" s="67">
        <v>1</v>
      </c>
      <c r="E172" s="68">
        <v>0</v>
      </c>
      <c r="F172" s="66"/>
    </row>
    <row r="173" spans="1:6" x14ac:dyDescent="0.2">
      <c r="A173" s="65">
        <v>11152</v>
      </c>
      <c r="B173" s="65">
        <v>8</v>
      </c>
      <c r="C173" s="66">
        <v>19.95</v>
      </c>
      <c r="D173" s="67">
        <v>1</v>
      </c>
      <c r="E173" s="68">
        <v>0</v>
      </c>
      <c r="F173" s="66"/>
    </row>
    <row r="174" spans="1:6" x14ac:dyDescent="0.2">
      <c r="A174" s="65">
        <v>11152</v>
      </c>
      <c r="B174" s="65">
        <v>80</v>
      </c>
      <c r="C174" s="66">
        <v>29.95</v>
      </c>
      <c r="D174" s="67">
        <v>1</v>
      </c>
      <c r="E174" s="68">
        <v>0</v>
      </c>
      <c r="F174" s="66"/>
    </row>
    <row r="175" spans="1:6" x14ac:dyDescent="0.2">
      <c r="A175" s="65">
        <v>11152</v>
      </c>
      <c r="B175" s="65">
        <v>81</v>
      </c>
      <c r="C175" s="66">
        <v>14.95</v>
      </c>
      <c r="D175" s="67">
        <v>1</v>
      </c>
      <c r="E175" s="68">
        <v>0</v>
      </c>
      <c r="F175" s="66"/>
    </row>
    <row r="176" spans="1:6" x14ac:dyDescent="0.2">
      <c r="A176" s="65">
        <v>11152</v>
      </c>
      <c r="B176" s="65">
        <v>93</v>
      </c>
      <c r="C176" s="66">
        <v>21.5</v>
      </c>
      <c r="D176" s="67">
        <v>1</v>
      </c>
      <c r="E176" s="68">
        <v>0</v>
      </c>
      <c r="F176" s="66"/>
    </row>
    <row r="177" spans="1:6" x14ac:dyDescent="0.2">
      <c r="A177" s="65">
        <v>11152</v>
      </c>
      <c r="B177" s="65">
        <v>160</v>
      </c>
      <c r="C177" s="66">
        <v>14.95</v>
      </c>
      <c r="D177" s="67">
        <v>1</v>
      </c>
      <c r="E177" s="68">
        <v>0</v>
      </c>
      <c r="F177" s="66"/>
    </row>
    <row r="178" spans="1:6" x14ac:dyDescent="0.2">
      <c r="A178" s="65">
        <v>11152</v>
      </c>
      <c r="B178" s="65">
        <v>162</v>
      </c>
      <c r="C178" s="66">
        <v>6.95</v>
      </c>
      <c r="D178" s="67">
        <v>3</v>
      </c>
      <c r="E178" s="68">
        <v>0</v>
      </c>
      <c r="F178" s="66"/>
    </row>
    <row r="179" spans="1:6" x14ac:dyDescent="0.2">
      <c r="A179" s="65">
        <v>11152</v>
      </c>
      <c r="B179" s="65">
        <v>171</v>
      </c>
      <c r="C179" s="66">
        <v>2.95</v>
      </c>
      <c r="D179" s="67">
        <v>1</v>
      </c>
      <c r="E179" s="68">
        <v>0</v>
      </c>
      <c r="F179" s="66"/>
    </row>
    <row r="180" spans="1:6" x14ac:dyDescent="0.2">
      <c r="A180" s="65">
        <v>11153</v>
      </c>
      <c r="B180" s="65">
        <v>30</v>
      </c>
      <c r="C180" s="66">
        <v>24</v>
      </c>
      <c r="D180" s="67">
        <v>1</v>
      </c>
      <c r="E180" s="68">
        <v>0</v>
      </c>
      <c r="F180" s="66"/>
    </row>
    <row r="181" spans="1:6" x14ac:dyDescent="0.2">
      <c r="A181" s="65">
        <v>11153</v>
      </c>
      <c r="B181" s="65">
        <v>36</v>
      </c>
      <c r="C181" s="66">
        <v>18.75</v>
      </c>
      <c r="D181" s="67">
        <v>1</v>
      </c>
      <c r="E181" s="68">
        <v>0</v>
      </c>
      <c r="F181" s="66"/>
    </row>
    <row r="182" spans="1:6" x14ac:dyDescent="0.2">
      <c r="A182" s="65">
        <v>11153</v>
      </c>
      <c r="B182" s="65">
        <v>37</v>
      </c>
      <c r="C182" s="66">
        <v>27</v>
      </c>
      <c r="D182" s="67">
        <v>1</v>
      </c>
      <c r="E182" s="68">
        <v>0</v>
      </c>
      <c r="F182" s="66"/>
    </row>
    <row r="183" spans="1:6" x14ac:dyDescent="0.2">
      <c r="A183" s="65">
        <v>11154</v>
      </c>
      <c r="B183" s="65">
        <v>132</v>
      </c>
      <c r="C183" s="66">
        <v>15.95</v>
      </c>
      <c r="D183" s="67">
        <v>3</v>
      </c>
      <c r="E183" s="68">
        <v>0</v>
      </c>
      <c r="F183" s="66"/>
    </row>
    <row r="184" spans="1:6" x14ac:dyDescent="0.2">
      <c r="A184" s="65">
        <v>11155</v>
      </c>
      <c r="B184" s="65">
        <v>35</v>
      </c>
      <c r="C184" s="66">
        <v>22</v>
      </c>
      <c r="D184" s="67">
        <v>1</v>
      </c>
      <c r="E184" s="68">
        <v>0</v>
      </c>
      <c r="F184" s="66"/>
    </row>
    <row r="185" spans="1:6" x14ac:dyDescent="0.2">
      <c r="A185" s="65">
        <v>11155</v>
      </c>
      <c r="B185" s="65">
        <v>36</v>
      </c>
      <c r="C185" s="66">
        <v>18.75</v>
      </c>
      <c r="D185" s="67">
        <v>3</v>
      </c>
      <c r="E185" s="68">
        <v>5.000000074505806E-2</v>
      </c>
      <c r="F185" s="66"/>
    </row>
    <row r="186" spans="1:6" x14ac:dyDescent="0.2">
      <c r="A186" s="65">
        <v>11155</v>
      </c>
      <c r="B186" s="65">
        <v>87</v>
      </c>
      <c r="C186" s="66">
        <v>49.5</v>
      </c>
      <c r="D186" s="67">
        <v>1</v>
      </c>
      <c r="E186" s="68">
        <v>0</v>
      </c>
      <c r="F186" s="66"/>
    </row>
    <row r="187" spans="1:6" x14ac:dyDescent="0.2">
      <c r="A187" s="65">
        <v>11155</v>
      </c>
      <c r="B187" s="65">
        <v>108</v>
      </c>
      <c r="C187" s="66">
        <v>4.5</v>
      </c>
      <c r="D187" s="67">
        <v>1</v>
      </c>
      <c r="E187" s="68">
        <v>0</v>
      </c>
      <c r="F187" s="66"/>
    </row>
    <row r="188" spans="1:6" x14ac:dyDescent="0.2">
      <c r="A188" s="65">
        <v>11155</v>
      </c>
      <c r="B188" s="65">
        <v>128</v>
      </c>
      <c r="C188" s="66">
        <v>32</v>
      </c>
      <c r="D188" s="67">
        <v>1</v>
      </c>
      <c r="E188" s="68">
        <v>0</v>
      </c>
      <c r="F188" s="66"/>
    </row>
    <row r="189" spans="1:6" x14ac:dyDescent="0.2">
      <c r="A189" s="65">
        <v>11155</v>
      </c>
      <c r="B189" s="65">
        <v>134</v>
      </c>
      <c r="C189" s="66">
        <v>8.9499999999999993</v>
      </c>
      <c r="D189" s="67">
        <v>1</v>
      </c>
      <c r="E189" s="68">
        <v>0</v>
      </c>
      <c r="F189" s="66"/>
    </row>
    <row r="190" spans="1:6" x14ac:dyDescent="0.2">
      <c r="A190" s="65">
        <v>11156</v>
      </c>
      <c r="B190" s="65">
        <v>76</v>
      </c>
      <c r="C190" s="66">
        <v>9.9499999999999993</v>
      </c>
      <c r="D190" s="67">
        <v>1</v>
      </c>
      <c r="E190" s="68">
        <v>0</v>
      </c>
      <c r="F190" s="66"/>
    </row>
    <row r="191" spans="1:6" x14ac:dyDescent="0.2">
      <c r="A191" s="65">
        <v>11156</v>
      </c>
      <c r="B191" s="65">
        <v>104</v>
      </c>
      <c r="C191" s="66">
        <v>7</v>
      </c>
      <c r="D191" s="67">
        <v>1</v>
      </c>
      <c r="E191" s="68">
        <v>0</v>
      </c>
      <c r="F191" s="66"/>
    </row>
    <row r="192" spans="1:6" x14ac:dyDescent="0.2">
      <c r="A192" s="65">
        <v>11156</v>
      </c>
      <c r="B192" s="65">
        <v>106</v>
      </c>
      <c r="C192" s="66">
        <v>6.95</v>
      </c>
      <c r="D192" s="67">
        <v>1</v>
      </c>
      <c r="E192" s="68">
        <v>0</v>
      </c>
      <c r="F192" s="66"/>
    </row>
    <row r="193" spans="1:6" x14ac:dyDescent="0.2">
      <c r="A193" s="65">
        <v>11157</v>
      </c>
      <c r="B193" s="65">
        <v>64</v>
      </c>
      <c r="C193" s="66">
        <v>34</v>
      </c>
      <c r="D193" s="67">
        <v>1</v>
      </c>
      <c r="E193" s="68">
        <v>0</v>
      </c>
      <c r="F193" s="66"/>
    </row>
    <row r="194" spans="1:6" x14ac:dyDescent="0.2">
      <c r="A194" s="65">
        <v>11158</v>
      </c>
      <c r="B194" s="65">
        <v>71</v>
      </c>
      <c r="C194" s="66">
        <v>29.95</v>
      </c>
      <c r="D194" s="67">
        <v>1</v>
      </c>
      <c r="E194" s="68">
        <v>0</v>
      </c>
      <c r="F194" s="66"/>
    </row>
    <row r="195" spans="1:6" x14ac:dyDescent="0.2">
      <c r="A195" s="65">
        <v>11159</v>
      </c>
      <c r="B195" s="65">
        <v>6</v>
      </c>
      <c r="C195" s="66">
        <v>14.75</v>
      </c>
      <c r="D195" s="67">
        <v>3</v>
      </c>
      <c r="E195" s="68">
        <v>0.14901159999999999</v>
      </c>
      <c r="F195" s="66"/>
    </row>
    <row r="196" spans="1:6" x14ac:dyDescent="0.2">
      <c r="A196" s="65">
        <v>11159</v>
      </c>
      <c r="B196" s="65">
        <v>63</v>
      </c>
      <c r="C196" s="66">
        <v>70</v>
      </c>
      <c r="D196" s="67">
        <v>1</v>
      </c>
      <c r="E196" s="68">
        <v>0</v>
      </c>
      <c r="F196" s="66"/>
    </row>
    <row r="197" spans="1:6" x14ac:dyDescent="0.2">
      <c r="A197" s="65">
        <v>11160</v>
      </c>
      <c r="B197" s="65">
        <v>70</v>
      </c>
      <c r="C197" s="66">
        <v>89</v>
      </c>
      <c r="D197" s="67">
        <v>1</v>
      </c>
      <c r="E197" s="68">
        <v>0</v>
      </c>
      <c r="F197" s="66"/>
    </row>
    <row r="198" spans="1:6" x14ac:dyDescent="0.2">
      <c r="A198" s="65">
        <v>11160</v>
      </c>
      <c r="B198" s="65">
        <v>71</v>
      </c>
      <c r="C198" s="66">
        <v>29.95</v>
      </c>
      <c r="D198" s="67">
        <v>1</v>
      </c>
      <c r="E198" s="68">
        <v>0</v>
      </c>
      <c r="F198" s="66"/>
    </row>
    <row r="199" spans="1:6" x14ac:dyDescent="0.2">
      <c r="A199" s="65">
        <v>11160</v>
      </c>
      <c r="B199" s="65">
        <v>94</v>
      </c>
      <c r="C199" s="66">
        <v>125</v>
      </c>
      <c r="D199" s="67">
        <v>1</v>
      </c>
      <c r="E199" s="68">
        <v>0.14901159999999999</v>
      </c>
      <c r="F199" s="66"/>
    </row>
    <row r="200" spans="1:6" x14ac:dyDescent="0.2">
      <c r="A200" s="65">
        <v>11160</v>
      </c>
      <c r="B200" s="65">
        <v>171</v>
      </c>
      <c r="C200" s="66">
        <v>2.95</v>
      </c>
      <c r="D200" s="67">
        <v>1</v>
      </c>
      <c r="E200" s="68">
        <v>0</v>
      </c>
      <c r="F200" s="66"/>
    </row>
    <row r="201" spans="1:6" x14ac:dyDescent="0.2">
      <c r="A201" s="65">
        <v>11161</v>
      </c>
      <c r="B201" s="65">
        <v>12</v>
      </c>
      <c r="C201" s="66">
        <v>12.95</v>
      </c>
      <c r="D201" s="67">
        <v>6</v>
      </c>
      <c r="E201" s="68">
        <v>0.14901159999999999</v>
      </c>
      <c r="F201" s="66"/>
    </row>
    <row r="202" spans="1:6" x14ac:dyDescent="0.2">
      <c r="A202" s="65">
        <v>11161</v>
      </c>
      <c r="B202" s="65">
        <v>25</v>
      </c>
      <c r="C202" s="66">
        <v>9.9499999999999993</v>
      </c>
      <c r="D202" s="67">
        <v>1</v>
      </c>
      <c r="E202" s="68">
        <v>0</v>
      </c>
      <c r="F202" s="66"/>
    </row>
    <row r="203" spans="1:6" x14ac:dyDescent="0.2">
      <c r="A203" s="65">
        <v>11161</v>
      </c>
      <c r="B203" s="65">
        <v>55</v>
      </c>
      <c r="C203" s="66">
        <v>9.75</v>
      </c>
      <c r="D203" s="67">
        <v>3</v>
      </c>
      <c r="E203" s="68">
        <v>0</v>
      </c>
      <c r="F203" s="66"/>
    </row>
    <row r="204" spans="1:6" x14ac:dyDescent="0.2">
      <c r="A204" s="65">
        <v>11161</v>
      </c>
      <c r="B204" s="65">
        <v>74</v>
      </c>
      <c r="C204" s="66">
        <v>17.45</v>
      </c>
      <c r="D204" s="67">
        <v>1</v>
      </c>
      <c r="E204" s="68">
        <v>0</v>
      </c>
      <c r="F204" s="66"/>
    </row>
    <row r="205" spans="1:6" x14ac:dyDescent="0.2">
      <c r="A205" s="65">
        <v>11161</v>
      </c>
      <c r="B205" s="65">
        <v>96</v>
      </c>
      <c r="C205" s="66">
        <v>3.25</v>
      </c>
      <c r="D205" s="67">
        <v>5</v>
      </c>
      <c r="E205" s="68">
        <v>0</v>
      </c>
      <c r="F205" s="66"/>
    </row>
    <row r="206" spans="1:6" x14ac:dyDescent="0.2">
      <c r="A206" s="65">
        <v>11161</v>
      </c>
      <c r="B206" s="65">
        <v>116</v>
      </c>
      <c r="C206" s="66">
        <v>6.5</v>
      </c>
      <c r="D206" s="67">
        <v>1</v>
      </c>
      <c r="E206" s="68">
        <v>0</v>
      </c>
      <c r="F206" s="66"/>
    </row>
    <row r="207" spans="1:6" x14ac:dyDescent="0.2">
      <c r="A207" s="65">
        <v>11162</v>
      </c>
      <c r="B207" s="65">
        <v>140</v>
      </c>
      <c r="C207" s="66">
        <v>60</v>
      </c>
      <c r="D207" s="67">
        <v>1</v>
      </c>
      <c r="E207" s="68">
        <v>0</v>
      </c>
      <c r="F207" s="66"/>
    </row>
    <row r="208" spans="1:6" x14ac:dyDescent="0.2">
      <c r="A208" s="65">
        <v>11163</v>
      </c>
      <c r="B208" s="65">
        <v>43</v>
      </c>
      <c r="C208" s="66">
        <v>20</v>
      </c>
      <c r="D208" s="67">
        <v>4</v>
      </c>
      <c r="E208" s="68">
        <v>0.14901159999999999</v>
      </c>
      <c r="F208" s="66"/>
    </row>
    <row r="209" spans="1:6" x14ac:dyDescent="0.2">
      <c r="A209" s="65">
        <v>11164</v>
      </c>
      <c r="B209" s="65">
        <v>17</v>
      </c>
      <c r="C209" s="66">
        <v>5.65</v>
      </c>
      <c r="D209" s="67">
        <v>2</v>
      </c>
      <c r="E209" s="68">
        <v>0</v>
      </c>
      <c r="F209" s="66"/>
    </row>
    <row r="210" spans="1:6" x14ac:dyDescent="0.2">
      <c r="A210" s="65">
        <v>11164</v>
      </c>
      <c r="B210" s="65">
        <v>20</v>
      </c>
      <c r="C210" s="66">
        <v>4.95</v>
      </c>
      <c r="D210" s="67">
        <v>4</v>
      </c>
      <c r="E210" s="68">
        <v>0</v>
      </c>
      <c r="F210" s="66"/>
    </row>
    <row r="211" spans="1:6" x14ac:dyDescent="0.2">
      <c r="A211" s="65">
        <v>11165</v>
      </c>
      <c r="B211" s="65">
        <v>25</v>
      </c>
      <c r="C211" s="66">
        <v>9.9499999999999993</v>
      </c>
      <c r="D211" s="67">
        <v>1</v>
      </c>
      <c r="E211" s="68">
        <v>0</v>
      </c>
      <c r="F211" s="66"/>
    </row>
    <row r="212" spans="1:6" x14ac:dyDescent="0.2">
      <c r="A212" s="65">
        <v>11165</v>
      </c>
      <c r="B212" s="65">
        <v>82</v>
      </c>
      <c r="C212" s="66">
        <v>9.9499999999999993</v>
      </c>
      <c r="D212" s="67">
        <v>1</v>
      </c>
      <c r="E212" s="68">
        <v>0</v>
      </c>
      <c r="F212" s="66"/>
    </row>
    <row r="213" spans="1:6" x14ac:dyDescent="0.2">
      <c r="A213" s="65">
        <v>11165</v>
      </c>
      <c r="B213" s="65">
        <v>119</v>
      </c>
      <c r="C213" s="66">
        <v>5.5</v>
      </c>
      <c r="D213" s="67">
        <v>1</v>
      </c>
      <c r="E213" s="68">
        <v>0</v>
      </c>
      <c r="F213" s="66"/>
    </row>
    <row r="214" spans="1:6" x14ac:dyDescent="0.2">
      <c r="A214" s="65">
        <v>11165</v>
      </c>
      <c r="B214" s="65">
        <v>158</v>
      </c>
      <c r="C214" s="66">
        <v>3.95</v>
      </c>
      <c r="D214" s="67">
        <v>1</v>
      </c>
      <c r="E214" s="68">
        <v>0</v>
      </c>
      <c r="F214" s="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zoomScale="91" zoomScaleNormal="100" workbookViewId="0"/>
  </sheetViews>
  <sheetFormatPr defaultRowHeight="12.75" x14ac:dyDescent="0.2"/>
  <cols>
    <col min="1" max="1" width="12.42578125" style="9" customWidth="1"/>
    <col min="2" max="2" width="12" style="9" customWidth="1"/>
    <col min="3" max="3" width="25.28515625" style="9" customWidth="1"/>
    <col min="4" max="10" width="9.7109375" style="9" customWidth="1"/>
    <col min="11" max="11" width="13.85546875" style="9" customWidth="1"/>
    <col min="12" max="16384" width="9.140625" style="9"/>
  </cols>
  <sheetData>
    <row r="1" spans="1:12" x14ac:dyDescent="0.2">
      <c r="A1" s="6"/>
      <c r="B1" s="6"/>
      <c r="C1" s="6"/>
      <c r="D1" s="6"/>
      <c r="E1" s="6"/>
      <c r="F1" s="6"/>
      <c r="G1" s="6"/>
      <c r="H1" s="6"/>
      <c r="I1" s="7"/>
      <c r="J1" s="7"/>
      <c r="K1" s="7"/>
      <c r="L1" s="8"/>
    </row>
    <row r="2" spans="1:12" ht="24.75" x14ac:dyDescent="0.3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8"/>
    </row>
    <row r="3" spans="1:12" x14ac:dyDescent="0.2">
      <c r="A3" s="10"/>
      <c r="B3" s="10"/>
      <c r="C3" s="10"/>
      <c r="D3" s="8"/>
      <c r="E3" s="8"/>
      <c r="F3" s="8"/>
      <c r="G3" s="8"/>
      <c r="H3" s="10"/>
      <c r="I3" s="8"/>
      <c r="J3" s="8"/>
      <c r="K3" s="8"/>
      <c r="L3" s="8"/>
    </row>
    <row r="4" spans="1:12" ht="15.75" customHeight="1" x14ac:dyDescent="0.2">
      <c r="A4" s="11" t="s">
        <v>29</v>
      </c>
      <c r="B4" s="12" t="s">
        <v>30</v>
      </c>
      <c r="C4" s="12"/>
      <c r="D4" s="13" t="s">
        <v>31</v>
      </c>
      <c r="E4" s="12" t="s">
        <v>32</v>
      </c>
      <c r="F4" s="12"/>
      <c r="G4" s="14"/>
      <c r="H4" s="10"/>
      <c r="I4" s="10"/>
      <c r="J4" s="15" t="s">
        <v>33</v>
      </c>
      <c r="K4" s="16">
        <v>40544</v>
      </c>
      <c r="L4" s="8"/>
    </row>
    <row r="5" spans="1:12" ht="15.75" customHeight="1" x14ac:dyDescent="0.2">
      <c r="A5" s="17" t="s">
        <v>34</v>
      </c>
      <c r="B5" s="18">
        <v>8</v>
      </c>
      <c r="C5" s="19"/>
      <c r="D5" s="20" t="s">
        <v>35</v>
      </c>
      <c r="E5" s="21" t="s">
        <v>36</v>
      </c>
      <c r="F5" s="21"/>
      <c r="G5" s="22"/>
      <c r="H5" s="10"/>
      <c r="I5" s="10"/>
      <c r="J5" s="23" t="s">
        <v>37</v>
      </c>
      <c r="K5" s="24">
        <v>40574</v>
      </c>
      <c r="L5" s="8"/>
    </row>
    <row r="6" spans="1:12" ht="15.75" customHeight="1" x14ac:dyDescent="0.2">
      <c r="A6" s="17" t="s">
        <v>38</v>
      </c>
      <c r="B6" s="25" t="s">
        <v>22</v>
      </c>
      <c r="C6" s="25"/>
      <c r="D6" s="26"/>
      <c r="E6" s="27"/>
      <c r="F6" s="27"/>
      <c r="G6" s="22"/>
      <c r="H6" s="10"/>
      <c r="I6" s="10"/>
      <c r="J6" s="10"/>
      <c r="K6" s="10"/>
      <c r="L6" s="8"/>
    </row>
    <row r="7" spans="1:12" x14ac:dyDescent="0.2">
      <c r="A7" s="28"/>
      <c r="B7" s="29"/>
      <c r="C7" s="29"/>
      <c r="D7" s="30"/>
      <c r="E7" s="31"/>
      <c r="F7" s="31"/>
      <c r="G7" s="32"/>
      <c r="H7" s="10"/>
      <c r="I7" s="10"/>
      <c r="J7" s="10"/>
      <c r="K7" s="8"/>
      <c r="L7" s="8"/>
    </row>
    <row r="8" spans="1:12" x14ac:dyDescent="0.2">
      <c r="A8" s="33"/>
      <c r="B8" s="10"/>
      <c r="C8" s="10"/>
      <c r="D8" s="10"/>
      <c r="E8" s="10"/>
      <c r="F8" s="10"/>
      <c r="G8" s="10"/>
      <c r="H8" s="10"/>
      <c r="I8" s="10"/>
      <c r="J8" s="10"/>
      <c r="K8" s="10"/>
      <c r="L8" s="8"/>
    </row>
    <row r="9" spans="1:12" s="39" customFormat="1" x14ac:dyDescent="0.25">
      <c r="A9" s="34" t="s">
        <v>39</v>
      </c>
      <c r="B9" s="35" t="s">
        <v>40</v>
      </c>
      <c r="C9" s="36" t="s">
        <v>41</v>
      </c>
      <c r="D9" s="34" t="s">
        <v>42</v>
      </c>
      <c r="E9" s="34" t="s">
        <v>43</v>
      </c>
      <c r="F9" s="34" t="s">
        <v>44</v>
      </c>
      <c r="G9" s="36" t="s">
        <v>45</v>
      </c>
      <c r="H9" s="34" t="s">
        <v>46</v>
      </c>
      <c r="I9" s="34" t="s">
        <v>47</v>
      </c>
      <c r="J9" s="34" t="s">
        <v>48</v>
      </c>
      <c r="K9" s="37" t="s">
        <v>49</v>
      </c>
      <c r="L9" s="38"/>
    </row>
    <row r="10" spans="1:12" s="46" customFormat="1" x14ac:dyDescent="0.2">
      <c r="A10" s="40">
        <v>40546</v>
      </c>
      <c r="B10" s="41" t="s">
        <v>50</v>
      </c>
      <c r="C10" s="41" t="s">
        <v>51</v>
      </c>
      <c r="D10" s="42">
        <v>247</v>
      </c>
      <c r="E10" s="42">
        <v>537</v>
      </c>
      <c r="F10" s="43">
        <v>32</v>
      </c>
      <c r="G10" s="42">
        <v>194</v>
      </c>
      <c r="H10" s="42"/>
      <c r="I10" s="42">
        <v>85</v>
      </c>
      <c r="J10" s="44">
        <v>15</v>
      </c>
      <c r="K10" s="118">
        <f t="shared" ref="K10:K19" si="0">SUM(D10:J10)</f>
        <v>1110</v>
      </c>
      <c r="L10" s="45"/>
    </row>
    <row r="11" spans="1:12" s="46" customFormat="1" x14ac:dyDescent="0.2">
      <c r="A11" s="47">
        <v>40554</v>
      </c>
      <c r="B11" s="48" t="s">
        <v>52</v>
      </c>
      <c r="C11" s="48" t="s">
        <v>53</v>
      </c>
      <c r="D11" s="49">
        <v>105</v>
      </c>
      <c r="E11" s="49">
        <v>614</v>
      </c>
      <c r="F11" s="50">
        <v>17</v>
      </c>
      <c r="G11" s="49">
        <v>123</v>
      </c>
      <c r="H11" s="49"/>
      <c r="I11" s="49">
        <v>67</v>
      </c>
      <c r="J11" s="51">
        <v>15</v>
      </c>
      <c r="K11" s="119">
        <f t="shared" si="0"/>
        <v>941</v>
      </c>
      <c r="L11" s="45"/>
    </row>
    <row r="12" spans="1:12" s="46" customFormat="1" x14ac:dyDescent="0.2">
      <c r="A12" s="47">
        <v>40562</v>
      </c>
      <c r="B12" s="48" t="s">
        <v>54</v>
      </c>
      <c r="C12" s="48" t="s">
        <v>55</v>
      </c>
      <c r="D12" s="49">
        <v>98</v>
      </c>
      <c r="E12" s="49">
        <v>316</v>
      </c>
      <c r="F12" s="50">
        <v>24</v>
      </c>
      <c r="G12" s="49">
        <v>107</v>
      </c>
      <c r="H12" s="49"/>
      <c r="I12" s="49">
        <v>32</v>
      </c>
      <c r="J12" s="51">
        <v>15</v>
      </c>
      <c r="K12" s="119">
        <f t="shared" si="0"/>
        <v>592</v>
      </c>
      <c r="L12" s="45"/>
    </row>
    <row r="13" spans="1:12" s="46" customFormat="1" x14ac:dyDescent="0.2">
      <c r="A13" s="47"/>
      <c r="B13" s="48"/>
      <c r="C13" s="48"/>
      <c r="D13" s="49"/>
      <c r="E13" s="49"/>
      <c r="F13" s="50"/>
      <c r="G13" s="49"/>
      <c r="H13" s="49"/>
      <c r="I13" s="49"/>
      <c r="J13" s="51"/>
      <c r="K13" s="119">
        <f t="shared" si="0"/>
        <v>0</v>
      </c>
      <c r="L13" s="45"/>
    </row>
    <row r="14" spans="1:12" s="46" customFormat="1" x14ac:dyDescent="0.2">
      <c r="A14" s="47"/>
      <c r="B14" s="48"/>
      <c r="C14" s="48"/>
      <c r="D14" s="49"/>
      <c r="E14" s="49"/>
      <c r="F14" s="50"/>
      <c r="G14" s="49"/>
      <c r="H14" s="49"/>
      <c r="I14" s="49"/>
      <c r="J14" s="51"/>
      <c r="K14" s="119">
        <f t="shared" si="0"/>
        <v>0</v>
      </c>
      <c r="L14" s="45"/>
    </row>
    <row r="15" spans="1:12" s="46" customFormat="1" x14ac:dyDescent="0.2">
      <c r="A15" s="47"/>
      <c r="B15" s="48"/>
      <c r="C15" s="48"/>
      <c r="D15" s="49"/>
      <c r="E15" s="49"/>
      <c r="F15" s="50"/>
      <c r="G15" s="49"/>
      <c r="H15" s="49"/>
      <c r="I15" s="49"/>
      <c r="J15" s="51"/>
      <c r="K15" s="119">
        <f t="shared" si="0"/>
        <v>0</v>
      </c>
      <c r="L15" s="45"/>
    </row>
    <row r="16" spans="1:12" s="46" customFormat="1" x14ac:dyDescent="0.2">
      <c r="A16" s="47"/>
      <c r="B16" s="48"/>
      <c r="C16" s="48"/>
      <c r="D16" s="49"/>
      <c r="E16" s="49"/>
      <c r="F16" s="50"/>
      <c r="G16" s="49"/>
      <c r="H16" s="49"/>
      <c r="I16" s="49"/>
      <c r="J16" s="51"/>
      <c r="K16" s="119">
        <f t="shared" si="0"/>
        <v>0</v>
      </c>
      <c r="L16" s="45"/>
    </row>
    <row r="17" spans="1:12" s="46" customFormat="1" x14ac:dyDescent="0.2">
      <c r="A17" s="47"/>
      <c r="B17" s="48"/>
      <c r="C17" s="48"/>
      <c r="D17" s="49"/>
      <c r="E17" s="49"/>
      <c r="F17" s="50"/>
      <c r="G17" s="49"/>
      <c r="H17" s="49"/>
      <c r="I17" s="49"/>
      <c r="J17" s="51"/>
      <c r="K17" s="119">
        <f t="shared" si="0"/>
        <v>0</v>
      </c>
      <c r="L17" s="45"/>
    </row>
    <row r="18" spans="1:12" s="46" customFormat="1" x14ac:dyDescent="0.2">
      <c r="A18" s="47"/>
      <c r="B18" s="48"/>
      <c r="C18" s="48"/>
      <c r="D18" s="49"/>
      <c r="E18" s="49"/>
      <c r="F18" s="50"/>
      <c r="G18" s="49"/>
      <c r="H18" s="49"/>
      <c r="I18" s="49"/>
      <c r="J18" s="51"/>
      <c r="K18" s="119">
        <f t="shared" si="0"/>
        <v>0</v>
      </c>
      <c r="L18" s="45"/>
    </row>
    <row r="19" spans="1:12" s="46" customFormat="1" x14ac:dyDescent="0.2">
      <c r="A19" s="52"/>
      <c r="B19" s="53"/>
      <c r="C19" s="53"/>
      <c r="D19" s="54"/>
      <c r="E19" s="54"/>
      <c r="F19" s="55"/>
      <c r="G19" s="54"/>
      <c r="H19" s="54"/>
      <c r="I19" s="54"/>
      <c r="J19" s="56"/>
      <c r="K19" s="120">
        <f t="shared" si="0"/>
        <v>0</v>
      </c>
      <c r="L19" s="45"/>
    </row>
    <row r="20" spans="1:12" x14ac:dyDescent="0.2">
      <c r="A20" s="57"/>
      <c r="B20" s="8"/>
      <c r="C20" s="8"/>
      <c r="D20" s="58">
        <f t="shared" ref="D20:J20" si="1">SUM(D10:D19)</f>
        <v>450</v>
      </c>
      <c r="E20" s="58">
        <f t="shared" si="1"/>
        <v>1467</v>
      </c>
      <c r="F20" s="59">
        <f t="shared" si="1"/>
        <v>73</v>
      </c>
      <c r="G20" s="60">
        <f t="shared" si="1"/>
        <v>424</v>
      </c>
      <c r="H20" s="58">
        <f t="shared" si="1"/>
        <v>0</v>
      </c>
      <c r="I20" s="58">
        <f t="shared" si="1"/>
        <v>184</v>
      </c>
      <c r="J20" s="58">
        <f t="shared" si="1"/>
        <v>45</v>
      </c>
      <c r="K20" s="121"/>
      <c r="L20" s="8"/>
    </row>
    <row r="21" spans="1:12" x14ac:dyDescent="0.2">
      <c r="A21" s="8"/>
      <c r="B21" s="8"/>
      <c r="C21" s="8"/>
      <c r="D21" s="8"/>
      <c r="E21" s="8"/>
      <c r="F21" s="8"/>
      <c r="G21" s="8"/>
      <c r="H21" s="8"/>
      <c r="I21" s="110" t="s">
        <v>56</v>
      </c>
      <c r="J21" s="110"/>
      <c r="K21" s="122">
        <f>SUM(K10:K19)</f>
        <v>2643</v>
      </c>
      <c r="L21" s="8"/>
    </row>
    <row r="22" spans="1:12" x14ac:dyDescent="0.2">
      <c r="A22" s="8"/>
      <c r="B22" s="8"/>
      <c r="C22" s="8"/>
      <c r="D22" s="8"/>
      <c r="E22" s="8"/>
      <c r="F22" s="8"/>
      <c r="G22" s="8"/>
      <c r="H22" s="8"/>
      <c r="I22" s="111" t="s">
        <v>57</v>
      </c>
      <c r="J22" s="111"/>
      <c r="K22" s="123"/>
      <c r="L22" s="8"/>
    </row>
    <row r="23" spans="1:12" x14ac:dyDescent="0.2">
      <c r="A23" s="8"/>
      <c r="B23" s="8"/>
      <c r="C23" s="8"/>
      <c r="D23" s="8"/>
      <c r="E23" s="8"/>
      <c r="F23" s="8"/>
      <c r="G23" s="8"/>
      <c r="H23" s="8"/>
      <c r="I23" s="111" t="s">
        <v>49</v>
      </c>
      <c r="J23" s="112"/>
      <c r="K23" s="124">
        <f>(K21-K22)</f>
        <v>2643</v>
      </c>
      <c r="L23" s="8"/>
    </row>
    <row r="24" spans="1:12" ht="13.5" customHeight="1" x14ac:dyDescent="0.2">
      <c r="A24" s="113" t="s">
        <v>58</v>
      </c>
      <c r="B24" s="114"/>
      <c r="C24" s="115" t="s">
        <v>59</v>
      </c>
      <c r="D24" s="116"/>
      <c r="E24" s="8"/>
      <c r="F24" s="8"/>
      <c r="G24" s="8"/>
      <c r="H24" s="8"/>
      <c r="I24" s="8"/>
      <c r="J24" s="8"/>
      <c r="K24" s="8"/>
      <c r="L24" s="8"/>
    </row>
    <row r="25" spans="1:12" x14ac:dyDescent="0.2">
      <c r="A25" s="101" t="s">
        <v>60</v>
      </c>
      <c r="B25" s="102"/>
      <c r="C25" s="103" t="s">
        <v>61</v>
      </c>
      <c r="D25" s="104"/>
      <c r="E25" s="8"/>
      <c r="F25" s="8"/>
      <c r="G25" s="8"/>
      <c r="H25" s="8"/>
      <c r="I25" s="8"/>
      <c r="J25" s="8"/>
      <c r="K25" s="8"/>
      <c r="L25" s="8"/>
    </row>
    <row r="26" spans="1:12" x14ac:dyDescent="0.2">
      <c r="A26" s="105"/>
      <c r="B26" s="106"/>
      <c r="C26" s="107"/>
      <c r="D26" s="108"/>
      <c r="E26" s="8"/>
      <c r="F26" s="8"/>
      <c r="G26" s="8"/>
      <c r="H26" s="8"/>
      <c r="I26" s="8"/>
      <c r="J26" s="8"/>
      <c r="K26" s="8"/>
      <c r="L26" s="8"/>
    </row>
    <row r="27" spans="1:12" x14ac:dyDescent="0.2">
      <c r="A27" s="105"/>
      <c r="B27" s="106"/>
      <c r="C27" s="107"/>
      <c r="D27" s="108"/>
      <c r="E27" s="10"/>
      <c r="F27" s="10"/>
      <c r="G27" s="10"/>
      <c r="H27" s="10"/>
      <c r="I27" s="10"/>
      <c r="J27" s="10"/>
      <c r="K27" s="10"/>
      <c r="L27" s="8"/>
    </row>
    <row r="28" spans="1:12" x14ac:dyDescent="0.2">
      <c r="A28" s="97"/>
      <c r="B28" s="98"/>
      <c r="C28" s="99"/>
      <c r="D28" s="100"/>
      <c r="E28" s="10"/>
      <c r="F28" s="10"/>
      <c r="G28" s="10"/>
      <c r="H28" s="10"/>
      <c r="I28" s="10"/>
      <c r="J28" s="10"/>
      <c r="K28" s="10"/>
      <c r="L28" s="8"/>
    </row>
  </sheetData>
  <sheetProtection formatCells="0" formatColumns="0" formatRows="0" insertColumns="0" insertRows="0" insertHyperlinks="0" deleteColumns="0" deleteRows="0" sort="0" autoFilter="0" pivotTables="0"/>
  <mergeCells count="14">
    <mergeCell ref="A2:K2"/>
    <mergeCell ref="I21:J21"/>
    <mergeCell ref="I22:J22"/>
    <mergeCell ref="I23:J23"/>
    <mergeCell ref="A24:B24"/>
    <mergeCell ref="C24:D24"/>
    <mergeCell ref="A28:B28"/>
    <mergeCell ref="C28:D28"/>
    <mergeCell ref="A25:B25"/>
    <mergeCell ref="C25:D25"/>
    <mergeCell ref="A26:B26"/>
    <mergeCell ref="C26:D26"/>
    <mergeCell ref="A27:B27"/>
    <mergeCell ref="C27:D27"/>
  </mergeCells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0:A19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2.75" x14ac:dyDescent="0.25"/>
  <cols>
    <col min="1" max="1" width="17.85546875" style="3" customWidth="1"/>
    <col min="2" max="2" width="14" style="3" bestFit="1" customWidth="1"/>
    <col min="3" max="3" width="77.85546875" style="2" customWidth="1"/>
    <col min="4" max="4" width="14.28515625" style="3" bestFit="1" customWidth="1"/>
    <col min="5" max="5" width="14.28515625" style="3" customWidth="1"/>
    <col min="6" max="6" width="241.5703125" style="3" bestFit="1" customWidth="1"/>
    <col min="7" max="16384" width="9.140625" style="3"/>
  </cols>
  <sheetData>
    <row r="1" spans="1:3" s="117" customFormat="1" ht="24.95" customHeight="1" x14ac:dyDescent="0.3">
      <c r="A1" s="125" t="s">
        <v>0</v>
      </c>
      <c r="B1" s="126"/>
      <c r="C1" s="126"/>
    </row>
    <row r="2" spans="1:3" ht="14.25" x14ac:dyDescent="0.25">
      <c r="A2" s="1" t="s">
        <v>1</v>
      </c>
      <c r="B2" s="1" t="s">
        <v>2</v>
      </c>
      <c r="C2" s="3" t="s">
        <v>3</v>
      </c>
    </row>
    <row r="3" spans="1:3" ht="14.25" x14ac:dyDescent="0.25">
      <c r="A3" s="1" t="s">
        <v>4</v>
      </c>
      <c r="B3" s="1" t="s">
        <v>5</v>
      </c>
      <c r="C3" s="3" t="s">
        <v>6</v>
      </c>
    </row>
    <row r="4" spans="1:3" ht="14.25" x14ac:dyDescent="0.25">
      <c r="A4" s="1" t="s">
        <v>7</v>
      </c>
      <c r="B4" s="1" t="s">
        <v>8</v>
      </c>
      <c r="C4" s="3" t="s">
        <v>9</v>
      </c>
    </row>
    <row r="5" spans="1:3" ht="14.25" x14ac:dyDescent="0.25">
      <c r="A5" s="1" t="s">
        <v>10</v>
      </c>
      <c r="B5" s="1" t="s">
        <v>11</v>
      </c>
      <c r="C5" s="3" t="s">
        <v>12</v>
      </c>
    </row>
    <row r="6" spans="1:3" ht="14.25" x14ac:dyDescent="0.25">
      <c r="A6" s="1" t="s">
        <v>13</v>
      </c>
      <c r="B6" s="1" t="s">
        <v>14</v>
      </c>
      <c r="C6" s="3" t="s">
        <v>15</v>
      </c>
    </row>
    <row r="7" spans="1:3" ht="14.25" x14ac:dyDescent="0.25">
      <c r="A7" s="1" t="s">
        <v>16</v>
      </c>
      <c r="B7" s="1" t="s">
        <v>17</v>
      </c>
      <c r="C7" s="3" t="s">
        <v>18</v>
      </c>
    </row>
    <row r="8" spans="1:3" ht="14.25" x14ac:dyDescent="0.25">
      <c r="A8" s="1" t="s">
        <v>19</v>
      </c>
      <c r="B8" s="1" t="s">
        <v>17</v>
      </c>
      <c r="C8" s="3" t="s">
        <v>20</v>
      </c>
    </row>
    <row r="9" spans="1:3" ht="14.25" x14ac:dyDescent="0.25">
      <c r="A9" s="1" t="s">
        <v>21</v>
      </c>
      <c r="B9" s="1" t="s">
        <v>22</v>
      </c>
      <c r="C9" s="3" t="s">
        <v>23</v>
      </c>
    </row>
    <row r="10" spans="1:3" ht="14.25" x14ac:dyDescent="0.25">
      <c r="A10" s="1" t="s">
        <v>24</v>
      </c>
      <c r="B10" s="1" t="s">
        <v>14</v>
      </c>
      <c r="C10" s="3" t="s">
        <v>25</v>
      </c>
    </row>
    <row r="12" spans="1:3" x14ac:dyDescent="0.25">
      <c r="A12" s="3" t="s">
        <v>26</v>
      </c>
    </row>
    <row r="13" spans="1:3" ht="12.75" customHeight="1" x14ac:dyDescent="0.25">
      <c r="A13" s="4" t="s">
        <v>27</v>
      </c>
      <c r="B13" s="4"/>
      <c r="C13" s="5"/>
    </row>
    <row r="14" spans="1:3" ht="12.75" customHeight="1" x14ac:dyDescent="0.25">
      <c r="A14" s="5"/>
      <c r="B14" s="5"/>
      <c r="C14" s="5"/>
    </row>
  </sheetData>
  <hyperlinks>
    <hyperlink ref="A13" r:id="rId1"/>
  </hyperlinks>
  <pageMargins left="0.75" right="0.75" top="1" bottom="1" header="0.5" footer="0.5"/>
  <pageSetup orientation="portrait" horizontalDpi="200" verticalDpi="2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Sales By Region</vt:lpstr>
      <vt:lpstr>JanFeb</vt:lpstr>
      <vt:lpstr>Order Details</vt:lpstr>
      <vt:lpstr>Expense Statement</vt:lpstr>
      <vt:lpstr>Employees</vt:lpstr>
      <vt:lpstr>Sheet1</vt:lpstr>
      <vt:lpstr>Employees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2017-01-13T14:11:35Z</dcterms:created>
  <dcterms:modified xsi:type="dcterms:W3CDTF">2017-02-03T14:35:39Z</dcterms:modified>
</cp:coreProperties>
</file>