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ert Test\Excel\Objective Workbooks\"/>
    </mc:Choice>
  </mc:AlternateContent>
  <bookViews>
    <workbookView xWindow="0" yWindow="0" windowWidth="15360" windowHeight="7800"/>
  </bookViews>
  <sheets>
    <sheet name="Summary" sheetId="7" r:id="rId1"/>
    <sheet name="Seattle (2)" sheetId="6" r:id="rId2"/>
    <sheet name="Sales (2)" sheetId="5" r:id="rId3"/>
    <sheet name="Fall Sales" sheetId="4" r:id="rId4"/>
    <sheet name="Sales" sheetId="3" r:id="rId5"/>
    <sheet name="Seattle" sheetId="2" r:id="rId6"/>
    <sheet name="Sheet1" sheetId="1" r:id="rId7"/>
  </sheets>
  <externalReferences>
    <externalReference r:id="rId8"/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6" l="1"/>
  <c r="C8" i="6" s="1"/>
  <c r="C7" i="6"/>
  <c r="C5" i="6"/>
  <c r="B22" i="5"/>
  <c r="C6" i="6" l="1"/>
  <c r="B22" i="4" l="1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22" i="4" s="1"/>
  <c r="B22" i="3"/>
  <c r="B9" i="2"/>
  <c r="C8" i="2"/>
  <c r="C7" i="2"/>
  <c r="C6" i="2"/>
  <c r="C5" i="2"/>
</calcChain>
</file>

<file path=xl/sharedStrings.xml><?xml version="1.0" encoding="utf-8"?>
<sst xmlns="http://schemas.openxmlformats.org/spreadsheetml/2006/main" count="84" uniqueCount="32">
  <si>
    <t>Air Quality Index Report</t>
  </si>
  <si>
    <t>Seattle, WA</t>
  </si>
  <si>
    <t>Air Quality</t>
  </si>
  <si>
    <t>Days</t>
  </si>
  <si>
    <t>Percent</t>
  </si>
  <si>
    <t>Good</t>
  </si>
  <si>
    <t>Moderate</t>
  </si>
  <si>
    <t>Unhealthy for Sensitive Groups</t>
  </si>
  <si>
    <t>Unhealthy</t>
  </si>
  <si>
    <t>Total</t>
  </si>
  <si>
    <t>Category</t>
  </si>
  <si>
    <t>Sales</t>
  </si>
  <si>
    <t>Berry bushes</t>
  </si>
  <si>
    <t>Bonsai supplies</t>
  </si>
  <si>
    <t>Bulbs</t>
  </si>
  <si>
    <t>Cacti</t>
  </si>
  <si>
    <t>Carnivorous</t>
  </si>
  <si>
    <t>Fertilizers</t>
  </si>
  <si>
    <t>Flowers</t>
  </si>
  <si>
    <t>Grasses</t>
  </si>
  <si>
    <t>Ground covers</t>
  </si>
  <si>
    <t>Herbs</t>
  </si>
  <si>
    <t>Pest control</t>
  </si>
  <si>
    <t>Rhododendron</t>
  </si>
  <si>
    <t>Roses</t>
  </si>
  <si>
    <t>Shrubs/hedges</t>
  </si>
  <si>
    <t>Soils/sand</t>
  </si>
  <si>
    <t>Tools</t>
  </si>
  <si>
    <t>Trees</t>
  </si>
  <si>
    <t>Wetland plants</t>
  </si>
  <si>
    <t>October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</si>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</sst>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</fills>
  <borders count="16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9" fontId="6" fillId="0" borderId="5" xfId="1" applyNumberFormat="1" applyFont="1" applyFill="1" applyBorder="1" applyAlignment="1"/>
    <xf numFmtId="0" fontId="5" fillId="0" borderId="6" xfId="0" applyFont="1" applyFill="1" applyBorder="1" applyAlignment="1">
      <alignment horizontal="left"/>
    </xf>
    <xf numFmtId="0" fontId="6" fillId="0" borderId="7" xfId="0" applyFont="1" applyFill="1" applyBorder="1" applyAlignment="1"/>
    <xf numFmtId="0" fontId="6" fillId="0" borderId="8" xfId="0" applyFont="1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ont="1"/>
    <xf numFmtId="0" fontId="0" fillId="0" borderId="0" xfId="0" applyNumberFormat="1" applyFont="1" applyFill="1" applyBorder="1"/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/>
    <xf numFmtId="4" fontId="0" fillId="0" borderId="0" xfId="0" applyNumberFormat="1" applyFont="1" applyFill="1" applyAlignment="1">
      <alignment vertical="center"/>
    </xf>
    <xf numFmtId="0" fontId="3" fillId="0" borderId="0" xfId="0" applyFont="1" applyFill="1" applyBorder="1"/>
    <xf numFmtId="4" fontId="0" fillId="0" borderId="0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NumberFormat="1" applyFont="1" applyFill="1" applyBorder="1"/>
    <xf numFmtId="4" fontId="0" fillId="3" borderId="12" xfId="0" applyNumberFormat="1" applyFont="1" applyFill="1" applyBorder="1" applyAlignment="1">
      <alignment vertical="center"/>
    </xf>
    <xf numFmtId="0" fontId="2" fillId="2" borderId="11" xfId="0" applyFont="1" applyFill="1" applyBorder="1"/>
    <xf numFmtId="0" fontId="2" fillId="2" borderId="13" xfId="0" applyFont="1" applyFill="1" applyBorder="1"/>
    <xf numFmtId="4" fontId="0" fillId="3" borderId="0" xfId="0" applyNumberFormat="1" applyFont="1" applyFill="1" applyBorder="1" applyAlignment="1">
      <alignment vertical="center"/>
    </xf>
    <xf numFmtId="0" fontId="2" fillId="2" borderId="14" xfId="0" applyFont="1" applyFill="1" applyBorder="1"/>
    <xf numFmtId="4" fontId="2" fillId="2" borderId="15" xfId="0" applyNumberFormat="1" applyFont="1" applyFill="1" applyBorder="1" applyAlignment="1">
      <alignment vertical="center"/>
    </xf>
    <xf numFmtId="2" fontId="6" fillId="0" borderId="5" xfId="1" applyNumberFormat="1" applyFont="1" applyFill="1" applyBorder="1" applyAlignment="1"/>
  </cellXfs>
  <cellStyles count="2">
    <cellStyle name="Normal" xfId="0" builtinId="0"/>
    <cellStyle name="Percent" xfId="1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'Seattle (2)'!$A$5:$A$8</c:f>
              <c:strCache>
                <c:ptCount val="4"/>
                <c:pt idx="0">
                  <c:v>Good</c:v>
                </c:pt>
                <c:pt idx="1">
                  <c:v>Moderate</c:v>
                </c:pt>
                <c:pt idx="2">
                  <c:v>Unhealthy for Sensitive Groups</c:v>
                </c:pt>
                <c:pt idx="3">
                  <c:v>Unhealthy</c:v>
                </c:pt>
              </c:strCache>
            </c:strRef>
          </c:cat>
          <c:val>
            <c:numRef>
              <c:f>'Seattle (2)'!$C$5:$C$8</c:f>
              <c:numCache>
                <c:formatCode>0.00</c:formatCode>
                <c:ptCount val="4"/>
                <c:pt idx="0">
                  <c:v>0.77808219178082194</c:v>
                </c:pt>
                <c:pt idx="1">
                  <c:v>0.2</c:v>
                </c:pt>
                <c:pt idx="2">
                  <c:v>1.9178082191780823E-2</c:v>
                </c:pt>
                <c:pt idx="3">
                  <c:v>2.7397260273972603E-3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7-4921-A1F1-72B42B83A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3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'Sales (2)'!$B$3</c:f>
              <c:strCache>
                <c:ptCount val="1"/>
                <c:pt idx="0">
                  <c:v>Sales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B49-4C60-810E-97C456E544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B49-4C60-810E-97C456E5445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B49-4C60-810E-97C456E5445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B49-4C60-810E-97C456E5445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B49-4C60-810E-97C456E5445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B49-4C60-810E-97C456E5445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B49-4C60-810E-97C456E5445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B49-4C60-810E-97C456E5445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B49-4C60-810E-97C456E5445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B49-4C60-810E-97C456E5445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B49-4C60-810E-97C456E5445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B49-4C60-810E-97C456E54454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B49-4C60-810E-97C456E54454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DB49-4C60-810E-97C456E54454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DB49-4C60-810E-97C456E54454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DB49-4C60-810E-97C456E54454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DB49-4C60-810E-97C456E54454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DB49-4C60-810E-97C456E54454}"/>
              </c:ext>
            </c:extLst>
          </c:dPt>
          <c:cat>
            <c:strRef>
              <c:f>'Sales (2)'!$A$4:$A$21</c:f>
              <c:strCache>
                <c:ptCount val="18"/>
                <c:pt idx="0">
                  <c:v>Berry bushes</c:v>
                </c:pt>
                <c:pt idx="1">
                  <c:v>Bonsai supplies</c:v>
                </c:pt>
                <c:pt idx="2">
                  <c:v>Bulbs</c:v>
                </c:pt>
                <c:pt idx="3">
                  <c:v>Cacti</c:v>
                </c:pt>
                <c:pt idx="4">
                  <c:v>Carnivorous</c:v>
                </c:pt>
                <c:pt idx="5">
                  <c:v>Fertilizers</c:v>
                </c:pt>
                <c:pt idx="6">
                  <c:v>Flowers</c:v>
                </c:pt>
                <c:pt idx="7">
                  <c:v>Grasses</c:v>
                </c:pt>
                <c:pt idx="8">
                  <c:v>Ground covers</c:v>
                </c:pt>
                <c:pt idx="9">
                  <c:v>Herbs</c:v>
                </c:pt>
                <c:pt idx="10">
                  <c:v>Pest control</c:v>
                </c:pt>
                <c:pt idx="11">
                  <c:v>Rhododendron</c:v>
                </c:pt>
                <c:pt idx="12">
                  <c:v>Roses</c:v>
                </c:pt>
                <c:pt idx="13">
                  <c:v>Shrubs/hedges</c:v>
                </c:pt>
                <c:pt idx="14">
                  <c:v>Soils/sand</c:v>
                </c:pt>
                <c:pt idx="15">
                  <c:v>Tools</c:v>
                </c:pt>
                <c:pt idx="16">
                  <c:v>Trees</c:v>
                </c:pt>
                <c:pt idx="17">
                  <c:v>Wetland plants</c:v>
                </c:pt>
              </c:strCache>
            </c:strRef>
          </c:cat>
          <c:val>
            <c:numRef>
              <c:f>'Sales (2)'!$B$4:$B$21</c:f>
              <c:numCache>
                <c:formatCode>#,##0.00</c:formatCode>
                <c:ptCount val="18"/>
                <c:pt idx="0">
                  <c:v>376.5</c:v>
                </c:pt>
                <c:pt idx="1">
                  <c:v>175.4</c:v>
                </c:pt>
                <c:pt idx="2">
                  <c:v>1595.09</c:v>
                </c:pt>
                <c:pt idx="3">
                  <c:v>119</c:v>
                </c:pt>
                <c:pt idx="4">
                  <c:v>134.30000000000001</c:v>
                </c:pt>
                <c:pt idx="5">
                  <c:v>321.64999999999998</c:v>
                </c:pt>
                <c:pt idx="6">
                  <c:v>1188.25</c:v>
                </c:pt>
                <c:pt idx="7">
                  <c:v>335.9</c:v>
                </c:pt>
                <c:pt idx="8">
                  <c:v>426.55</c:v>
                </c:pt>
                <c:pt idx="9">
                  <c:v>709.05</c:v>
                </c:pt>
                <c:pt idx="10">
                  <c:v>1422.13</c:v>
                </c:pt>
                <c:pt idx="11">
                  <c:v>579.02</c:v>
                </c:pt>
                <c:pt idx="12">
                  <c:v>639.86</c:v>
                </c:pt>
                <c:pt idx="13">
                  <c:v>1164.9000000000001</c:v>
                </c:pt>
                <c:pt idx="14">
                  <c:v>1361.4</c:v>
                </c:pt>
                <c:pt idx="15">
                  <c:v>1949.22</c:v>
                </c:pt>
                <c:pt idx="16">
                  <c:v>2159.2399999999998</c:v>
                </c:pt>
                <c:pt idx="17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DB49-4C60-810E-97C456E54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layout/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'Fall Sales'!$A$4</c:f>
              <c:strCache>
                <c:ptCount val="1"/>
                <c:pt idx="0">
                  <c:v>Berry bushes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Sales'!$B$4</c:f>
              <c:numCache>
                <c:formatCode>#,##0.00</c:formatCode>
                <c:ptCount val="1"/>
                <c:pt idx="0">
                  <c:v>376.5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E6-4DBF-B66F-95858D312E1D}"/>
            </c:ext>
          </c:extLst>
        </c:ser>
        <c:ser>
          <c:idx val="1"/>
          <c:order val="1"/>
          <c:tx>
            <c:strRef>
              <c:f>'Fall Sales'!$A$5</c:f>
              <c:strCache>
                <c:ptCount val="1"/>
                <c:pt idx="0">
                  <c:v>Bonsai supplies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Sales'!$B$5</c:f>
              <c:numCache>
                <c:formatCode>#,##0.00</c:formatCode>
                <c:ptCount val="1"/>
                <c:pt idx="0">
                  <c:v>175.4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E6-4DBF-B66F-95858D312E1D}"/>
            </c:ext>
          </c:extLst>
        </c:ser>
        <c:ser>
          <c:idx val="2"/>
          <c:order val="2"/>
          <c:tx>
            <c:strRef>
              <c:f>'Fall Sales'!$A$6</c:f>
              <c:strCache>
                <c:ptCount val="1"/>
                <c:pt idx="0">
                  <c:v>Bulbs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Sales'!$B$6</c:f>
              <c:numCache>
                <c:formatCode>#,##0.00</c:formatCode>
                <c:ptCount val="1"/>
                <c:pt idx="0">
                  <c:v>1595.09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E6-4DBF-B66F-95858D312E1D}"/>
            </c:ext>
          </c:extLst>
        </c:ser>
        <c:ser>
          <c:idx val="3"/>
          <c:order val="3"/>
          <c:tx>
            <c:strRef>
              <c:f>'Fall Sales'!$A$7</c:f>
              <c:strCache>
                <c:ptCount val="1"/>
                <c:pt idx="0">
                  <c:v>Cacti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Sales'!$B$7</c:f>
              <c:numCache>
                <c:formatCode>#,##0.00</c:formatCode>
                <c:ptCount val="1"/>
                <c:pt idx="0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E6-4DBF-B66F-95858D312E1D}"/>
            </c:ext>
          </c:extLst>
        </c:ser>
        <c:ser>
          <c:idx val="4"/>
          <c:order val="4"/>
          <c:tx>
            <c:strRef>
              <c:f>'Fall Sales'!$A$8</c:f>
              <c:strCache>
                <c:ptCount val="1"/>
                <c:pt idx="0">
                  <c:v>Carnivorous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Sales'!$B$8</c:f>
              <c:numCache>
                <c:formatCode>#,##0.00</c:formatCode>
                <c:ptCount val="1"/>
                <c:pt idx="0">
                  <c:v>134.30000000000001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E6-4DBF-B66F-95858D312E1D}"/>
            </c:ext>
          </c:extLst>
        </c:ser>
        <c:ser>
          <c:idx val="5"/>
          <c:order val="5"/>
          <c:tx>
            <c:strRef>
              <c:f>'Fall Sales'!$A$9</c:f>
              <c:strCache>
                <c:ptCount val="1"/>
                <c:pt idx="0">
                  <c:v>Fertilizers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Sales'!$B$9</c:f>
              <c:numCache>
                <c:formatCode>#,##0.00</c:formatCode>
                <c:ptCount val="1"/>
                <c:pt idx="0">
                  <c:v>321.64999999999998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E6-4DBF-B66F-95858D312E1D}"/>
            </c:ext>
          </c:extLst>
        </c:ser>
        <c:ser>
          <c:idx val="6"/>
          <c:order val="6"/>
          <c:tx>
            <c:strRef>
              <c:f>'Fall Sales'!$A$10</c:f>
              <c:strCache>
                <c:ptCount val="1"/>
                <c:pt idx="0">
                  <c:v>Flowers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Sales'!$B$10</c:f>
              <c:numCache>
                <c:formatCode>#,##0.00</c:formatCode>
                <c:ptCount val="1"/>
                <c:pt idx="0">
                  <c:v>1188.25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E6-4DBF-B66F-95858D312E1D}"/>
            </c:ext>
          </c:extLst>
        </c:ser>
        <c:ser>
          <c:idx val="7"/>
          <c:order val="7"/>
          <c:tx>
            <c:strRef>
              <c:f>'Fall Sales'!$A$11</c:f>
              <c:strCache>
                <c:ptCount val="1"/>
                <c:pt idx="0">
                  <c:v>Grasses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Sales'!$B$11</c:f>
              <c:numCache>
                <c:formatCode>#,##0.00</c:formatCode>
                <c:ptCount val="1"/>
                <c:pt idx="0">
                  <c:v>335.9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E6-4DBF-B66F-95858D312E1D}"/>
            </c:ext>
          </c:extLst>
        </c:ser>
        <c:ser>
          <c:idx val="8"/>
          <c:order val="8"/>
          <c:tx>
            <c:strRef>
              <c:f>'Fall Sales'!$A$12</c:f>
              <c:strCache>
                <c:ptCount val="1"/>
                <c:pt idx="0">
                  <c:v>Ground covers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Sales'!$B$12</c:f>
              <c:numCache>
                <c:formatCode>#,##0.00</c:formatCode>
                <c:ptCount val="1"/>
                <c:pt idx="0">
                  <c:v>426.55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3E6-4DBF-B66F-95858D312E1D}"/>
            </c:ext>
          </c:extLst>
        </c:ser>
        <c:ser>
          <c:idx val="9"/>
          <c:order val="9"/>
          <c:tx>
            <c:strRef>
              <c:f>'Fall Sales'!$A$13</c:f>
              <c:strCache>
                <c:ptCount val="1"/>
                <c:pt idx="0">
                  <c:v>Herbs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Sales'!$B$13</c:f>
              <c:numCache>
                <c:formatCode>#,##0.00</c:formatCode>
                <c:ptCount val="1"/>
                <c:pt idx="0">
                  <c:v>709.05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3E6-4DBF-B66F-95858D312E1D}"/>
            </c:ext>
          </c:extLst>
        </c:ser>
        <c:ser>
          <c:idx val="10"/>
          <c:order val="10"/>
          <c:tx>
            <c:strRef>
              <c:f>'Fall Sales'!$A$14</c:f>
              <c:strCache>
                <c:ptCount val="1"/>
                <c:pt idx="0">
                  <c:v>Pest control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Sales'!$B$14</c:f>
              <c:numCache>
                <c:formatCode>#,##0.00</c:formatCode>
                <c:ptCount val="1"/>
                <c:pt idx="0">
                  <c:v>1422.13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3E6-4DBF-B66F-95858D312E1D}"/>
            </c:ext>
          </c:extLst>
        </c:ser>
        <c:ser>
          <c:idx val="11"/>
          <c:order val="11"/>
          <c:tx>
            <c:strRef>
              <c:f>'Fall Sales'!$A$15</c:f>
              <c:strCache>
                <c:ptCount val="1"/>
                <c:pt idx="0">
                  <c:v>Rhododendron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Sales'!$B$15</c:f>
              <c:numCache>
                <c:formatCode>#,##0.00</c:formatCode>
                <c:ptCount val="1"/>
                <c:pt idx="0">
                  <c:v>579.02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3E6-4DBF-B66F-95858D312E1D}"/>
            </c:ext>
          </c:extLst>
        </c:ser>
        <c:ser>
          <c:idx val="12"/>
          <c:order val="12"/>
          <c:tx>
            <c:strRef>
              <c:f>'Fall Sales'!$A$16</c:f>
              <c:strCache>
                <c:ptCount val="1"/>
                <c:pt idx="0">
                  <c:v>Roses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Sales'!$B$16</c:f>
              <c:numCache>
                <c:formatCode>#,##0.00</c:formatCode>
                <c:ptCount val="1"/>
                <c:pt idx="0">
                  <c:v>639.86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3E6-4DBF-B66F-95858D312E1D}"/>
            </c:ext>
          </c:extLst>
        </c:ser>
        <c:ser>
          <c:idx val="13"/>
          <c:order val="13"/>
          <c:tx>
            <c:strRef>
              <c:f>'Fall Sales'!$A$17</c:f>
              <c:strCache>
                <c:ptCount val="1"/>
                <c:pt idx="0">
                  <c:v>Shrubs/hedges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Sales'!$B$17</c:f>
              <c:numCache>
                <c:formatCode>#,##0.00</c:formatCode>
                <c:ptCount val="1"/>
                <c:pt idx="0">
                  <c:v>1164.9000000000001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3E6-4DBF-B66F-95858D312E1D}"/>
            </c:ext>
          </c:extLst>
        </c:ser>
        <c:ser>
          <c:idx val="14"/>
          <c:order val="14"/>
          <c:tx>
            <c:strRef>
              <c:f>'Fall Sales'!$A$18</c:f>
              <c:strCache>
                <c:ptCount val="1"/>
                <c:pt idx="0">
                  <c:v>Soils/sand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Sales'!$B$18</c:f>
              <c:numCache>
                <c:formatCode>#,##0.00</c:formatCode>
                <c:ptCount val="1"/>
                <c:pt idx="0">
                  <c:v>1361.4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3E6-4DBF-B66F-95858D312E1D}"/>
            </c:ext>
          </c:extLst>
        </c:ser>
        <c:ser>
          <c:idx val="15"/>
          <c:order val="15"/>
          <c:tx>
            <c:strRef>
              <c:f>'Fall Sales'!$A$19</c:f>
              <c:strCache>
                <c:ptCount val="1"/>
                <c:pt idx="0">
                  <c:v>Tools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Sales'!$B$19</c:f>
              <c:numCache>
                <c:formatCode>#,##0.00</c:formatCode>
                <c:ptCount val="1"/>
                <c:pt idx="0">
                  <c:v>1949.22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3E6-4DBF-B66F-95858D312E1D}"/>
            </c:ext>
          </c:extLst>
        </c:ser>
        <c:ser>
          <c:idx val="16"/>
          <c:order val="16"/>
          <c:tx>
            <c:strRef>
              <c:f>'Fall Sales'!$A$20</c:f>
              <c:strCache>
                <c:ptCount val="1"/>
                <c:pt idx="0">
                  <c:v>Trees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Sales'!$B$20</c:f>
              <c:numCache>
                <c:formatCode>#,##0.00</c:formatCode>
                <c:ptCount val="1"/>
                <c:pt idx="0">
                  <c:v>2159.2399999999998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3E6-4DBF-B66F-95858D312E1D}"/>
            </c:ext>
          </c:extLst>
        </c:ser>
        <c:ser>
          <c:idx val="17"/>
          <c:order val="17"/>
          <c:tx>
            <c:strRef>
              <c:f>'Fall Sales'!$A$21</c:f>
              <c:strCache>
                <c:ptCount val="1"/>
                <c:pt idx="0">
                  <c:v>Wetland plants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Sales'!$B$21</c:f>
              <c:numCache>
                <c:formatCode>#,##0.00</c:formatCode>
                <c:ptCount val="1"/>
                <c:pt idx="0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3E6-4DBF-B66F-95858D312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3382256"/>
        <c:axId val="2103380624"/>
        <c:axId val="0"/>
      </c:bar3DChart>
      <c:catAx>
        <c:axId val="210338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03380624"/>
        <c:crosses val="autoZero"/>
        <c:auto val="1"/>
        <c:lblAlgn val="ctr"/>
        <c:lblOffset val="100"/>
        <c:noMultiLvlLbl val="0"/>
      </c:catAx>
      <c:valAx>
        <c:axId val="210338062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2103382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1</xdr:row>
      <xdr:rowOff>66675</xdr:rowOff>
    </xdr:from>
    <xdr:to>
      <xdr:col>8</xdr:col>
      <xdr:colOff>161925</xdr:colOff>
      <xdr:row>3</xdr:row>
      <xdr:rowOff>142875</xdr:rowOff>
    </xdr:to>
    <xdr:sp macro="" textlink="">
      <xdr:nvSpPr>
        <xdr:cNvPr id="2" name="TextBox 1"/>
        <xdr:cNvSpPr txBox="1"/>
      </xdr:nvSpPr>
      <xdr:spPr>
        <a:xfrm>
          <a:off x="2295525" y="257175"/>
          <a:ext cx="27432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lang="en-US" sz="2000" b="0" cap="none" spc="0">
              <a:ln>
                <a:noFill/>
              </a:ln>
              <a:solidFill>
                <a:srgbClr val="FF0000"/>
              </a:solidFill>
              <a:effectLst/>
            </a:rPr>
            <a:t>Our</a:t>
          </a:r>
          <a:r>
            <a:rPr lang="en-US" sz="2000" b="0" cap="none" spc="0" baseline="0">
              <a:ln>
                <a:noFill/>
              </a:ln>
              <a:solidFill>
                <a:srgbClr val="FF0000"/>
              </a:solidFill>
              <a:effectLst/>
            </a:rPr>
            <a:t> Prediction</a:t>
          </a:r>
          <a:endParaRPr lang="en-US" sz="2000" b="0" cap="none" spc="0">
            <a:ln>
              <a:noFill/>
            </a:ln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3</xdr:row>
      <xdr:rowOff>9525</xdr:rowOff>
    </xdr:from>
    <xdr:to>
      <xdr:col>11</xdr:col>
      <xdr:colOff>0</xdr:colOff>
      <xdr:row>17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9524</xdr:rowOff>
    </xdr:from>
    <xdr:to>
      <xdr:col>12</xdr:col>
      <xdr:colOff>9525</xdr:colOff>
      <xdr:row>21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</xdr:row>
      <xdr:rowOff>190499</xdr:rowOff>
    </xdr:from>
    <xdr:to>
      <xdr:col>11</xdr:col>
      <xdr:colOff>600075</xdr:colOff>
      <xdr:row>21</xdr:row>
      <xdr:rowOff>180974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rt%20Test/Excel/MOSExcel2016_9780735699434_PracticeFiles2/MOSExcel2016/Objective5/Excel_5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rt%20Test/Excel/MOSExcel2016_9780735699434_PracticeFiles2/MOSExcel2016/Objective5/Excel_5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ttle"/>
      <sheetName val="Sales"/>
      <sheetName val="Fall Sales"/>
    </sheetNames>
    <sheetDataSet>
      <sheetData sheetId="0" refreshError="1"/>
      <sheetData sheetId="1"/>
      <sheetData sheetId="2">
        <row r="3">
          <cell r="B3" t="str">
            <v>October</v>
          </cell>
        </row>
        <row r="4">
          <cell r="A4" t="str">
            <v>Berry bushes</v>
          </cell>
          <cell r="B4">
            <v>376.5</v>
          </cell>
        </row>
        <row r="5">
          <cell r="A5" t="str">
            <v>Bonsai supplies</v>
          </cell>
          <cell r="B5">
            <v>175.4</v>
          </cell>
        </row>
        <row r="6">
          <cell r="A6" t="str">
            <v>Bulbs</v>
          </cell>
          <cell r="B6">
            <v>1595.09</v>
          </cell>
        </row>
        <row r="7">
          <cell r="A7" t="str">
            <v>Cacti</v>
          </cell>
          <cell r="B7">
            <v>119</v>
          </cell>
        </row>
        <row r="8">
          <cell r="A8" t="str">
            <v>Carnivorous</v>
          </cell>
          <cell r="B8">
            <v>134.30000000000001</v>
          </cell>
        </row>
        <row r="9">
          <cell r="A9" t="str">
            <v>Fertilizers</v>
          </cell>
          <cell r="B9">
            <v>321.64999999999998</v>
          </cell>
        </row>
        <row r="10">
          <cell r="A10" t="str">
            <v>Flowers</v>
          </cell>
          <cell r="B10">
            <v>1188.25</v>
          </cell>
        </row>
        <row r="11">
          <cell r="A11" t="str">
            <v>Grasses</v>
          </cell>
          <cell r="B11">
            <v>335.9</v>
          </cell>
        </row>
        <row r="12">
          <cell r="A12" t="str">
            <v>Ground covers</v>
          </cell>
          <cell r="B12">
            <v>426.55</v>
          </cell>
        </row>
        <row r="13">
          <cell r="A13" t="str">
            <v>Herbs</v>
          </cell>
          <cell r="B13">
            <v>709.05</v>
          </cell>
        </row>
        <row r="14">
          <cell r="A14" t="str">
            <v>Pest control</v>
          </cell>
          <cell r="B14">
            <v>1422.13</v>
          </cell>
        </row>
        <row r="15">
          <cell r="A15" t="str">
            <v>Rhododendron</v>
          </cell>
          <cell r="B15">
            <v>579.02</v>
          </cell>
        </row>
        <row r="16">
          <cell r="A16" t="str">
            <v>Roses</v>
          </cell>
          <cell r="B16">
            <v>639.86</v>
          </cell>
        </row>
        <row r="17">
          <cell r="A17" t="str">
            <v>Shrubs/hedges</v>
          </cell>
          <cell r="B17">
            <v>1164.9000000000001</v>
          </cell>
        </row>
        <row r="18">
          <cell r="A18" t="str">
            <v>Soils/sand</v>
          </cell>
          <cell r="B18">
            <v>1361.4</v>
          </cell>
        </row>
        <row r="19">
          <cell r="A19" t="str">
            <v>Tools</v>
          </cell>
          <cell r="B19">
            <v>1949.22</v>
          </cell>
        </row>
        <row r="20">
          <cell r="A20" t="str">
            <v>Trees</v>
          </cell>
          <cell r="B20">
            <v>2159.2399999999998</v>
          </cell>
        </row>
        <row r="21">
          <cell r="A21" t="str">
            <v>Wetland plants</v>
          </cell>
          <cell r="B21">
            <v>148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Seattle"/>
    </sheetNames>
    <sheetDataSet>
      <sheetData sheetId="0">
        <row r="3">
          <cell r="B3" t="str">
            <v>Sales</v>
          </cell>
        </row>
        <row r="4">
          <cell r="A4" t="str">
            <v>Berry bushes</v>
          </cell>
          <cell r="B4">
            <v>376.5</v>
          </cell>
        </row>
        <row r="5">
          <cell r="A5" t="str">
            <v>Bonsai supplies</v>
          </cell>
          <cell r="B5">
            <v>175.4</v>
          </cell>
        </row>
        <row r="6">
          <cell r="A6" t="str">
            <v>Bulbs</v>
          </cell>
          <cell r="B6">
            <v>1595.09</v>
          </cell>
        </row>
        <row r="7">
          <cell r="A7" t="str">
            <v>Cacti</v>
          </cell>
          <cell r="B7">
            <v>119</v>
          </cell>
        </row>
        <row r="8">
          <cell r="A8" t="str">
            <v>Carnivorous</v>
          </cell>
          <cell r="B8">
            <v>134.30000000000001</v>
          </cell>
        </row>
        <row r="9">
          <cell r="A9" t="str">
            <v>Fertilizers</v>
          </cell>
          <cell r="B9">
            <v>321.64999999999998</v>
          </cell>
        </row>
        <row r="10">
          <cell r="A10" t="str">
            <v>Flowers</v>
          </cell>
          <cell r="B10">
            <v>1188.25</v>
          </cell>
        </row>
        <row r="11">
          <cell r="A11" t="str">
            <v>Grasses</v>
          </cell>
          <cell r="B11">
            <v>335.9</v>
          </cell>
        </row>
        <row r="12">
          <cell r="A12" t="str">
            <v>Ground covers</v>
          </cell>
          <cell r="B12">
            <v>426.55</v>
          </cell>
        </row>
        <row r="13">
          <cell r="A13" t="str">
            <v>Herbs</v>
          </cell>
          <cell r="B13">
            <v>709.05</v>
          </cell>
        </row>
        <row r="14">
          <cell r="A14" t="str">
            <v>Pest control</v>
          </cell>
          <cell r="B14">
            <v>1422.13</v>
          </cell>
        </row>
        <row r="15">
          <cell r="A15" t="str">
            <v>Rhododendron</v>
          </cell>
          <cell r="B15">
            <v>579.02</v>
          </cell>
        </row>
        <row r="16">
          <cell r="A16" t="str">
            <v>Roses</v>
          </cell>
          <cell r="B16">
            <v>639.86</v>
          </cell>
        </row>
        <row r="17">
          <cell r="A17" t="str">
            <v>Shrubs/hedges</v>
          </cell>
          <cell r="B17">
            <v>1164.9000000000001</v>
          </cell>
        </row>
        <row r="18">
          <cell r="A18" t="str">
            <v>Soils/sand</v>
          </cell>
          <cell r="B18">
            <v>1361.4</v>
          </cell>
        </row>
        <row r="19">
          <cell r="A19" t="str">
            <v>Tools</v>
          </cell>
          <cell r="B19">
            <v>1949.22</v>
          </cell>
        </row>
        <row r="20">
          <cell r="A20" t="str">
            <v>Trees</v>
          </cell>
          <cell r="B20">
            <v>2159.2399999999998</v>
          </cell>
        </row>
        <row r="21">
          <cell r="A21" t="str">
            <v>Wetland plants</v>
          </cell>
          <cell r="B21">
            <v>148</v>
          </cell>
        </row>
      </sheetData>
      <sheetData sheetId="1">
        <row r="5">
          <cell r="A5" t="str">
            <v>Good</v>
          </cell>
          <cell r="C5">
            <v>0.77808219178082194</v>
          </cell>
        </row>
        <row r="6">
          <cell r="A6" t="str">
            <v>Moderate</v>
          </cell>
          <cell r="C6">
            <v>0.2</v>
          </cell>
        </row>
        <row r="7">
          <cell r="A7" t="str">
            <v>Unhealthy for Sensitive Groups</v>
          </cell>
          <cell r="C7">
            <v>1.9178082191780823E-2</v>
          </cell>
        </row>
        <row r="8">
          <cell r="A8" t="str">
            <v>Unhealthy</v>
          </cell>
          <cell r="C8">
            <v>2.7397260273972603E-3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e13" displayName="Table13" ref="A3:B22" totalsRowCount="1" headerRowDxfId="6" dataDxfId="5" totalsRowDxfId="4">
  <autoFilter ref="A3:B21"/>
  <tableColumns count="2">
    <tableColumn id="1" name="Category" totalsRowLabel="Total" dataDxfId="2" totalsRowDxfId="3"/>
    <tableColumn id="2" name="Sales" totalsRowFunction="sum" dataDxfId="0" totalsRowDxfId="1"/>
  </tableColumns>
  <tableStyleInfo name="TableStyleMedium11" showFirstColumn="1" showLastColumn="0" showRowStripes="0" showColumnStripes="0"/>
</table>
</file>

<file path=xl/tables/table2.xml><?xml version="1.0" encoding="utf-8"?>
<table xmlns="http://schemas.openxmlformats.org/spreadsheetml/2006/main" id="1" name="Table1" displayName="Table1" ref="A3:B22" totalsRowCount="1" headerRowDxfId="13" dataDxfId="12" totalsRowDxfId="11">
  <autoFilter ref="A3:B21"/>
  <tableColumns count="2">
    <tableColumn id="1" name="Category" totalsRowLabel="Total" dataDxfId="9" totalsRowDxfId="10"/>
    <tableColumn id="2" name="Sales" totalsRowFunction="sum" dataDxfId="7" totalsRowDxfId="8"/>
  </tableColumns>
  <tableStyleInfo name="TableStyleMedium11" showFirstColumn="1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"/>
  <sheetViews>
    <sheetView showGridLines="0" tabSelected="1" workbookViewId="0">
      <selection activeCell="E21" sqref="E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E9"/>
  <sheetViews>
    <sheetView workbookViewId="0">
      <selection activeCell="B9" sqref="B9"/>
    </sheetView>
  </sheetViews>
  <sheetFormatPr defaultColWidth="9.140625" defaultRowHeight="15" x14ac:dyDescent="0.25"/>
  <cols>
    <col min="1" max="1" width="29.28515625" style="14" bestFit="1" customWidth="1"/>
    <col min="2" max="2" width="12.7109375" style="2" customWidth="1"/>
    <col min="3" max="3" width="13.140625" style="2" customWidth="1"/>
    <col min="4" max="16384" width="9.140625" style="2"/>
  </cols>
  <sheetData>
    <row r="1" spans="1:5" ht="18.75" x14ac:dyDescent="0.3">
      <c r="A1" s="1" t="s">
        <v>0</v>
      </c>
      <c r="B1" s="1"/>
      <c r="C1" s="1"/>
    </row>
    <row r="2" spans="1:5" x14ac:dyDescent="0.25">
      <c r="A2" s="3" t="s">
        <v>1</v>
      </c>
      <c r="B2" s="3"/>
      <c r="C2" s="3"/>
    </row>
    <row r="3" spans="1:5" x14ac:dyDescent="0.25">
      <c r="A3" s="4"/>
      <c r="B3" s="4"/>
      <c r="C3" s="4"/>
    </row>
    <row r="4" spans="1:5" x14ac:dyDescent="0.25">
      <c r="A4" s="5" t="s">
        <v>2</v>
      </c>
      <c r="B4" s="6" t="s">
        <v>3</v>
      </c>
      <c r="C4" s="7" t="s">
        <v>4</v>
      </c>
      <c r="D4" s="4"/>
      <c r="E4" s="4"/>
    </row>
    <row r="5" spans="1:5" x14ac:dyDescent="0.25">
      <c r="A5" s="8" t="s">
        <v>5</v>
      </c>
      <c r="B5" s="9">
        <v>284</v>
      </c>
      <c r="C5" s="32">
        <f>B5/B$9</f>
        <v>0.77808219178082194</v>
      </c>
    </row>
    <row r="6" spans="1:5" x14ac:dyDescent="0.25">
      <c r="A6" s="8" t="s">
        <v>6</v>
      </c>
      <c r="B6" s="9">
        <v>73</v>
      </c>
      <c r="C6" s="32">
        <f>B6/B$9</f>
        <v>0.2</v>
      </c>
    </row>
    <row r="7" spans="1:5" x14ac:dyDescent="0.25">
      <c r="A7" s="8" t="s">
        <v>7</v>
      </c>
      <c r="B7" s="9">
        <v>7</v>
      </c>
      <c r="C7" s="32">
        <f>B7/B$9</f>
        <v>1.9178082191780823E-2</v>
      </c>
    </row>
    <row r="8" spans="1:5" x14ac:dyDescent="0.25">
      <c r="A8" s="8" t="s">
        <v>8</v>
      </c>
      <c r="B8" s="9">
        <v>1</v>
      </c>
      <c r="C8" s="32">
        <f>B8/B$9</f>
        <v>2.7397260273972603E-3</v>
      </c>
    </row>
    <row r="9" spans="1:5" x14ac:dyDescent="0.25">
      <c r="A9" s="11" t="s">
        <v>9</v>
      </c>
      <c r="B9" s="12">
        <f>SUM(B5:B8)</f>
        <v>365</v>
      </c>
      <c r="C9" s="13"/>
    </row>
  </sheetData>
  <mergeCells count="2">
    <mergeCell ref="A1:C1"/>
    <mergeCell ref="A2:C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3:B23"/>
  <sheetViews>
    <sheetView workbookViewId="0">
      <selection activeCell="B24" sqref="B24"/>
    </sheetView>
  </sheetViews>
  <sheetFormatPr defaultColWidth="9.140625" defaultRowHeight="15" x14ac:dyDescent="0.25"/>
  <cols>
    <col min="1" max="1" width="23.28515625" style="15" bestFit="1" customWidth="1"/>
    <col min="2" max="2" width="10.42578125" style="15" bestFit="1" customWidth="1"/>
    <col min="3" max="16384" width="9.140625" style="15"/>
  </cols>
  <sheetData>
    <row r="3" spans="1:2" x14ac:dyDescent="0.25">
      <c r="A3" s="15" t="s">
        <v>10</v>
      </c>
      <c r="B3" s="15" t="s">
        <v>11</v>
      </c>
    </row>
    <row r="4" spans="1:2" x14ac:dyDescent="0.25">
      <c r="A4" s="16" t="s">
        <v>12</v>
      </c>
      <c r="B4" s="17">
        <v>376.5</v>
      </c>
    </row>
    <row r="5" spans="1:2" x14ac:dyDescent="0.25">
      <c r="A5" s="18" t="s">
        <v>13</v>
      </c>
      <c r="B5" s="17">
        <v>175.4</v>
      </c>
    </row>
    <row r="6" spans="1:2" x14ac:dyDescent="0.25">
      <c r="A6" s="18" t="s">
        <v>14</v>
      </c>
      <c r="B6" s="17">
        <v>1595.09</v>
      </c>
    </row>
    <row r="7" spans="1:2" x14ac:dyDescent="0.25">
      <c r="A7" s="18" t="s">
        <v>15</v>
      </c>
      <c r="B7" s="17">
        <v>119</v>
      </c>
    </row>
    <row r="8" spans="1:2" x14ac:dyDescent="0.25">
      <c r="A8" s="18" t="s">
        <v>16</v>
      </c>
      <c r="B8" s="17">
        <v>134.30000000000001</v>
      </c>
    </row>
    <row r="9" spans="1:2" x14ac:dyDescent="0.25">
      <c r="A9" s="18" t="s">
        <v>17</v>
      </c>
      <c r="B9" s="17">
        <v>321.64999999999998</v>
      </c>
    </row>
    <row r="10" spans="1:2" x14ac:dyDescent="0.25">
      <c r="A10" s="18" t="s">
        <v>18</v>
      </c>
      <c r="B10" s="17">
        <v>1188.25</v>
      </c>
    </row>
    <row r="11" spans="1:2" x14ac:dyDescent="0.25">
      <c r="A11" s="18" t="s">
        <v>19</v>
      </c>
      <c r="B11" s="17">
        <v>335.9</v>
      </c>
    </row>
    <row r="12" spans="1:2" x14ac:dyDescent="0.25">
      <c r="A12" s="18" t="s">
        <v>20</v>
      </c>
      <c r="B12" s="17">
        <v>426.55</v>
      </c>
    </row>
    <row r="13" spans="1:2" x14ac:dyDescent="0.25">
      <c r="A13" s="18" t="s">
        <v>21</v>
      </c>
      <c r="B13" s="17">
        <v>709.05</v>
      </c>
    </row>
    <row r="14" spans="1:2" x14ac:dyDescent="0.25">
      <c r="A14" s="18" t="s">
        <v>22</v>
      </c>
      <c r="B14" s="17">
        <v>1422.13</v>
      </c>
    </row>
    <row r="15" spans="1:2" x14ac:dyDescent="0.25">
      <c r="A15" s="18" t="s">
        <v>23</v>
      </c>
      <c r="B15" s="17">
        <v>579.02</v>
      </c>
    </row>
    <row r="16" spans="1:2" x14ac:dyDescent="0.25">
      <c r="A16" s="18" t="s">
        <v>24</v>
      </c>
      <c r="B16" s="17">
        <v>639.86</v>
      </c>
    </row>
    <row r="17" spans="1:2" x14ac:dyDescent="0.25">
      <c r="A17" s="18" t="s">
        <v>25</v>
      </c>
      <c r="B17" s="17">
        <v>1164.9000000000001</v>
      </c>
    </row>
    <row r="18" spans="1:2" x14ac:dyDescent="0.25">
      <c r="A18" s="18" t="s">
        <v>26</v>
      </c>
      <c r="B18" s="17">
        <v>1361.4</v>
      </c>
    </row>
    <row r="19" spans="1:2" x14ac:dyDescent="0.25">
      <c r="A19" s="18" t="s">
        <v>27</v>
      </c>
      <c r="B19" s="17">
        <v>1949.22</v>
      </c>
    </row>
    <row r="20" spans="1:2" x14ac:dyDescent="0.25">
      <c r="A20" s="18" t="s">
        <v>28</v>
      </c>
      <c r="B20" s="17">
        <v>2159.2399999999998</v>
      </c>
    </row>
    <row r="21" spans="1:2" x14ac:dyDescent="0.25">
      <c r="A21" s="18" t="s">
        <v>29</v>
      </c>
      <c r="B21" s="17">
        <v>148</v>
      </c>
    </row>
    <row r="22" spans="1:2" x14ac:dyDescent="0.25">
      <c r="A22" s="19" t="s">
        <v>9</v>
      </c>
      <c r="B22" s="20">
        <f>SUBTOTAL(109,Table13[Sales])</f>
        <v>14805.46</v>
      </c>
    </row>
    <row r="23" spans="1:2" x14ac:dyDescent="0.25">
      <c r="A23" s="21"/>
      <c r="B23" s="22"/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3:C23"/>
  <sheetViews>
    <sheetView workbookViewId="0">
      <selection activeCell="C31" sqref="C31"/>
    </sheetView>
  </sheetViews>
  <sheetFormatPr defaultColWidth="9.140625" defaultRowHeight="15" x14ac:dyDescent="0.25"/>
  <cols>
    <col min="1" max="1" width="23.28515625" style="15" bestFit="1" customWidth="1"/>
    <col min="2" max="3" width="10.42578125" style="15" bestFit="1" customWidth="1"/>
    <col min="4" max="16384" width="9.140625" style="15"/>
  </cols>
  <sheetData>
    <row r="3" spans="1:3" ht="15.75" thickBot="1" x14ac:dyDescent="0.3">
      <c r="A3" s="23" t="s">
        <v>10</v>
      </c>
      <c r="B3" s="24" t="s">
        <v>30</v>
      </c>
      <c r="C3" s="24" t="s">
        <v>31</v>
      </c>
    </row>
    <row r="4" spans="1:3" ht="15.75" thickTop="1" x14ac:dyDescent="0.25">
      <c r="A4" s="25" t="s">
        <v>12</v>
      </c>
      <c r="B4" s="26">
        <v>376.5</v>
      </c>
      <c r="C4" s="26">
        <f t="shared" ref="C4:C21" si="0">B4*0.9</f>
        <v>338.85</v>
      </c>
    </row>
    <row r="5" spans="1:3" x14ac:dyDescent="0.25">
      <c r="A5" s="27" t="s">
        <v>13</v>
      </c>
      <c r="B5" s="26">
        <v>175.4</v>
      </c>
      <c r="C5" s="26">
        <f t="shared" si="0"/>
        <v>157.86000000000001</v>
      </c>
    </row>
    <row r="6" spans="1:3" x14ac:dyDescent="0.25">
      <c r="A6" s="27" t="s">
        <v>14</v>
      </c>
      <c r="B6" s="26">
        <v>1595.09</v>
      </c>
      <c r="C6" s="26">
        <f t="shared" si="0"/>
        <v>1435.5809999999999</v>
      </c>
    </row>
    <row r="7" spans="1:3" x14ac:dyDescent="0.25">
      <c r="A7" s="27" t="s">
        <v>15</v>
      </c>
      <c r="B7" s="26">
        <v>119</v>
      </c>
      <c r="C7" s="26">
        <f t="shared" si="0"/>
        <v>107.10000000000001</v>
      </c>
    </row>
    <row r="8" spans="1:3" x14ac:dyDescent="0.25">
      <c r="A8" s="27" t="s">
        <v>16</v>
      </c>
      <c r="B8" s="26">
        <v>134.30000000000001</v>
      </c>
      <c r="C8" s="26">
        <f t="shared" si="0"/>
        <v>120.87000000000002</v>
      </c>
    </row>
    <row r="9" spans="1:3" x14ac:dyDescent="0.25">
      <c r="A9" s="27" t="s">
        <v>17</v>
      </c>
      <c r="B9" s="26">
        <v>321.64999999999998</v>
      </c>
      <c r="C9" s="26">
        <f t="shared" si="0"/>
        <v>289.48500000000001</v>
      </c>
    </row>
    <row r="10" spans="1:3" x14ac:dyDescent="0.25">
      <c r="A10" s="27" t="s">
        <v>18</v>
      </c>
      <c r="B10" s="26">
        <v>1188.25</v>
      </c>
      <c r="C10" s="26">
        <f t="shared" si="0"/>
        <v>1069.425</v>
      </c>
    </row>
    <row r="11" spans="1:3" x14ac:dyDescent="0.25">
      <c r="A11" s="27" t="s">
        <v>19</v>
      </c>
      <c r="B11" s="26">
        <v>335.9</v>
      </c>
      <c r="C11" s="26">
        <f t="shared" si="0"/>
        <v>302.31</v>
      </c>
    </row>
    <row r="12" spans="1:3" x14ac:dyDescent="0.25">
      <c r="A12" s="27" t="s">
        <v>20</v>
      </c>
      <c r="B12" s="26">
        <v>426.55</v>
      </c>
      <c r="C12" s="26">
        <f t="shared" si="0"/>
        <v>383.89500000000004</v>
      </c>
    </row>
    <row r="13" spans="1:3" x14ac:dyDescent="0.25">
      <c r="A13" s="27" t="s">
        <v>21</v>
      </c>
      <c r="B13" s="26">
        <v>709.05</v>
      </c>
      <c r="C13" s="26">
        <f t="shared" si="0"/>
        <v>638.14499999999998</v>
      </c>
    </row>
    <row r="14" spans="1:3" x14ac:dyDescent="0.25">
      <c r="A14" s="27" t="s">
        <v>22</v>
      </c>
      <c r="B14" s="26">
        <v>1422.13</v>
      </c>
      <c r="C14" s="26">
        <f t="shared" si="0"/>
        <v>1279.9170000000001</v>
      </c>
    </row>
    <row r="15" spans="1:3" x14ac:dyDescent="0.25">
      <c r="A15" s="27" t="s">
        <v>23</v>
      </c>
      <c r="B15" s="26">
        <v>579.02</v>
      </c>
      <c r="C15" s="26">
        <f t="shared" si="0"/>
        <v>521.11800000000005</v>
      </c>
    </row>
    <row r="16" spans="1:3" x14ac:dyDescent="0.25">
      <c r="A16" s="27" t="s">
        <v>24</v>
      </c>
      <c r="B16" s="26">
        <v>639.86</v>
      </c>
      <c r="C16" s="26">
        <f t="shared" si="0"/>
        <v>575.87400000000002</v>
      </c>
    </row>
    <row r="17" spans="1:3" x14ac:dyDescent="0.25">
      <c r="A17" s="27" t="s">
        <v>25</v>
      </c>
      <c r="B17" s="26">
        <v>1164.9000000000001</v>
      </c>
      <c r="C17" s="26">
        <f t="shared" si="0"/>
        <v>1048.4100000000001</v>
      </c>
    </row>
    <row r="18" spans="1:3" x14ac:dyDescent="0.25">
      <c r="A18" s="27" t="s">
        <v>26</v>
      </c>
      <c r="B18" s="26">
        <v>1361.4</v>
      </c>
      <c r="C18" s="26">
        <f t="shared" si="0"/>
        <v>1225.2600000000002</v>
      </c>
    </row>
    <row r="19" spans="1:3" x14ac:dyDescent="0.25">
      <c r="A19" s="27" t="s">
        <v>27</v>
      </c>
      <c r="B19" s="26">
        <v>1949.22</v>
      </c>
      <c r="C19" s="26">
        <f t="shared" si="0"/>
        <v>1754.298</v>
      </c>
    </row>
    <row r="20" spans="1:3" x14ac:dyDescent="0.25">
      <c r="A20" s="27" t="s">
        <v>28</v>
      </c>
      <c r="B20" s="26">
        <v>2159.2399999999998</v>
      </c>
      <c r="C20" s="26">
        <f t="shared" si="0"/>
        <v>1943.3159999999998</v>
      </c>
    </row>
    <row r="21" spans="1:3" ht="15.75" thickBot="1" x14ac:dyDescent="0.3">
      <c r="A21" s="28" t="s">
        <v>29</v>
      </c>
      <c r="B21" s="29">
        <v>148</v>
      </c>
      <c r="C21" s="26">
        <f t="shared" si="0"/>
        <v>133.20000000000002</v>
      </c>
    </row>
    <row r="22" spans="1:3" ht="15.75" thickTop="1" x14ac:dyDescent="0.25">
      <c r="A22" s="30" t="s">
        <v>9</v>
      </c>
      <c r="B22" s="31">
        <f>SUM(B4:B21)</f>
        <v>14805.46</v>
      </c>
      <c r="C22" s="31">
        <f>SUM(C4:C21)</f>
        <v>13324.914000000004</v>
      </c>
    </row>
    <row r="23" spans="1:3" x14ac:dyDescent="0.25">
      <c r="A23" s="21"/>
      <c r="B23" s="2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3:B23"/>
  <sheetViews>
    <sheetView workbookViewId="0">
      <selection activeCell="C35" sqref="C35"/>
    </sheetView>
  </sheetViews>
  <sheetFormatPr defaultColWidth="9.140625" defaultRowHeight="15" x14ac:dyDescent="0.25"/>
  <cols>
    <col min="1" max="1" width="23.28515625" style="15" bestFit="1" customWidth="1"/>
    <col min="2" max="2" width="10.42578125" style="15" bestFit="1" customWidth="1"/>
    <col min="3" max="16384" width="9.140625" style="15"/>
  </cols>
  <sheetData>
    <row r="3" spans="1:2" x14ac:dyDescent="0.25">
      <c r="A3" s="15" t="s">
        <v>10</v>
      </c>
      <c r="B3" s="15" t="s">
        <v>11</v>
      </c>
    </row>
    <row r="4" spans="1:2" x14ac:dyDescent="0.25">
      <c r="A4" s="16" t="s">
        <v>12</v>
      </c>
      <c r="B4" s="17">
        <v>376.5</v>
      </c>
    </row>
    <row r="5" spans="1:2" x14ac:dyDescent="0.25">
      <c r="A5" s="18" t="s">
        <v>13</v>
      </c>
      <c r="B5" s="17">
        <v>175.4</v>
      </c>
    </row>
    <row r="6" spans="1:2" x14ac:dyDescent="0.25">
      <c r="A6" s="18" t="s">
        <v>14</v>
      </c>
      <c r="B6" s="17">
        <v>1595.09</v>
      </c>
    </row>
    <row r="7" spans="1:2" x14ac:dyDescent="0.25">
      <c r="A7" s="18" t="s">
        <v>15</v>
      </c>
      <c r="B7" s="17">
        <v>119</v>
      </c>
    </row>
    <row r="8" spans="1:2" x14ac:dyDescent="0.25">
      <c r="A8" s="18" t="s">
        <v>16</v>
      </c>
      <c r="B8" s="17">
        <v>134.30000000000001</v>
      </c>
    </row>
    <row r="9" spans="1:2" x14ac:dyDescent="0.25">
      <c r="A9" s="18" t="s">
        <v>17</v>
      </c>
      <c r="B9" s="17">
        <v>321.64999999999998</v>
      </c>
    </row>
    <row r="10" spans="1:2" x14ac:dyDescent="0.25">
      <c r="A10" s="18" t="s">
        <v>18</v>
      </c>
      <c r="B10" s="17">
        <v>1188.25</v>
      </c>
    </row>
    <row r="11" spans="1:2" x14ac:dyDescent="0.25">
      <c r="A11" s="18" t="s">
        <v>19</v>
      </c>
      <c r="B11" s="17">
        <v>335.9</v>
      </c>
    </row>
    <row r="12" spans="1:2" x14ac:dyDescent="0.25">
      <c r="A12" s="18" t="s">
        <v>20</v>
      </c>
      <c r="B12" s="17">
        <v>426.55</v>
      </c>
    </row>
    <row r="13" spans="1:2" x14ac:dyDescent="0.25">
      <c r="A13" s="18" t="s">
        <v>21</v>
      </c>
      <c r="B13" s="17">
        <v>709.05</v>
      </c>
    </row>
    <row r="14" spans="1:2" x14ac:dyDescent="0.25">
      <c r="A14" s="18" t="s">
        <v>22</v>
      </c>
      <c r="B14" s="17">
        <v>1422.13</v>
      </c>
    </row>
    <row r="15" spans="1:2" x14ac:dyDescent="0.25">
      <c r="A15" s="18" t="s">
        <v>23</v>
      </c>
      <c r="B15" s="17">
        <v>579.02</v>
      </c>
    </row>
    <row r="16" spans="1:2" x14ac:dyDescent="0.25">
      <c r="A16" s="18" t="s">
        <v>24</v>
      </c>
      <c r="B16" s="17">
        <v>639.86</v>
      </c>
    </row>
    <row r="17" spans="1:2" x14ac:dyDescent="0.25">
      <c r="A17" s="18" t="s">
        <v>25</v>
      </c>
      <c r="B17" s="17">
        <v>1164.9000000000001</v>
      </c>
    </row>
    <row r="18" spans="1:2" x14ac:dyDescent="0.25">
      <c r="A18" s="18" t="s">
        <v>26</v>
      </c>
      <c r="B18" s="17">
        <v>1361.4</v>
      </c>
    </row>
    <row r="19" spans="1:2" x14ac:dyDescent="0.25">
      <c r="A19" s="18" t="s">
        <v>27</v>
      </c>
      <c r="B19" s="17">
        <v>1949.22</v>
      </c>
    </row>
    <row r="20" spans="1:2" x14ac:dyDescent="0.25">
      <c r="A20" s="18" t="s">
        <v>28</v>
      </c>
      <c r="B20" s="17">
        <v>2159.2399999999998</v>
      </c>
    </row>
    <row r="21" spans="1:2" x14ac:dyDescent="0.25">
      <c r="A21" s="18" t="s">
        <v>29</v>
      </c>
      <c r="B21" s="17">
        <v>148</v>
      </c>
    </row>
    <row r="22" spans="1:2" x14ac:dyDescent="0.25">
      <c r="A22" s="19" t="s">
        <v>9</v>
      </c>
      <c r="B22" s="20">
        <f>SUBTOTAL(109,Table1[Sales])</f>
        <v>14805.46</v>
      </c>
    </row>
    <row r="23" spans="1:2" x14ac:dyDescent="0.25">
      <c r="A23" s="21"/>
      <c r="B23" s="22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9"/>
  <sheetViews>
    <sheetView workbookViewId="0">
      <selection sqref="A1:C1"/>
    </sheetView>
  </sheetViews>
  <sheetFormatPr defaultColWidth="9.140625" defaultRowHeight="15" x14ac:dyDescent="0.25"/>
  <cols>
    <col min="1" max="1" width="29.28515625" style="14" bestFit="1" customWidth="1"/>
    <col min="2" max="2" width="12.7109375" style="2" customWidth="1"/>
    <col min="3" max="3" width="13.140625" style="2" customWidth="1"/>
    <col min="4" max="16384" width="9.140625" style="2"/>
  </cols>
  <sheetData>
    <row r="1" spans="1:5" ht="18.75" x14ac:dyDescent="0.3">
      <c r="A1" s="1" t="s">
        <v>0</v>
      </c>
      <c r="B1" s="1"/>
      <c r="C1" s="1"/>
    </row>
    <row r="2" spans="1:5" x14ac:dyDescent="0.25">
      <c r="A2" s="3" t="s">
        <v>1</v>
      </c>
      <c r="B2" s="3"/>
      <c r="C2" s="3"/>
    </row>
    <row r="3" spans="1:5" x14ac:dyDescent="0.25">
      <c r="A3" s="4"/>
      <c r="B3" s="4"/>
      <c r="C3" s="4"/>
    </row>
    <row r="4" spans="1:5" x14ac:dyDescent="0.25">
      <c r="A4" s="5" t="s">
        <v>2</v>
      </c>
      <c r="B4" s="6" t="s">
        <v>3</v>
      </c>
      <c r="C4" s="7" t="s">
        <v>4</v>
      </c>
      <c r="D4" s="4"/>
      <c r="E4" s="4"/>
    </row>
    <row r="5" spans="1:5" x14ac:dyDescent="0.25">
      <c r="A5" s="8" t="s">
        <v>5</v>
      </c>
      <c r="B5" s="9">
        <v>284</v>
      </c>
      <c r="C5" s="10">
        <f>B5/B$9</f>
        <v>0.77808219178082194</v>
      </c>
    </row>
    <row r="6" spans="1:5" x14ac:dyDescent="0.25">
      <c r="A6" s="8" t="s">
        <v>6</v>
      </c>
      <c r="B6" s="9">
        <v>73</v>
      </c>
      <c r="C6" s="10">
        <f t="shared" ref="C6:C8" si="0">B6/B$9</f>
        <v>0.2</v>
      </c>
    </row>
    <row r="7" spans="1:5" x14ac:dyDescent="0.25">
      <c r="A7" s="8" t="s">
        <v>7</v>
      </c>
      <c r="B7" s="9">
        <v>7</v>
      </c>
      <c r="C7" s="10">
        <f t="shared" si="0"/>
        <v>1.9178082191780823E-2</v>
      </c>
    </row>
    <row r="8" spans="1:5" x14ac:dyDescent="0.25">
      <c r="A8" s="8" t="s">
        <v>8</v>
      </c>
      <c r="B8" s="9">
        <v>1</v>
      </c>
      <c r="C8" s="10">
        <f t="shared" si="0"/>
        <v>2.7397260273972603E-3</v>
      </c>
    </row>
    <row r="9" spans="1:5" x14ac:dyDescent="0.25">
      <c r="A9" s="11" t="s">
        <v>9</v>
      </c>
      <c r="B9" s="12">
        <f>SUM(B5:B8)</f>
        <v>365</v>
      </c>
      <c r="C9" s="13"/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Seattle (2)</vt:lpstr>
      <vt:lpstr>Sales (2)</vt:lpstr>
      <vt:lpstr>Fall Sales</vt:lpstr>
      <vt:lpstr>Sales</vt:lpstr>
      <vt:lpstr>Seattle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2017-01-13T14:11:35Z</dcterms:created>
  <dcterms:modified xsi:type="dcterms:W3CDTF">2017-02-03T12:31:23Z</dcterms:modified>
</cp:coreProperties>
</file>